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2\Publish\SWEB Addenda\05 Barton Hill Way ESS\"/>
    </mc:Choice>
  </mc:AlternateContent>
  <bookViews>
    <workbookView xWindow="0" yWindow="0" windowWidth="19200" windowHeight="10860"/>
  </bookViews>
  <sheets>
    <sheet name="Annex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C37" i="1"/>
</calcChain>
</file>

<file path=xl/sharedStrings.xml><?xml version="1.0" encoding="utf-8"?>
<sst xmlns="http://schemas.openxmlformats.org/spreadsheetml/2006/main" count="144" uniqueCount="65">
  <si>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</si>
  <si>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</si>
  <si>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</si>
  <si>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</si>
  <si>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</si>
  <si>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</si>
  <si>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</si>
  <si>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</si>
  <si>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</si>
  <si>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</si>
  <si>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</si>
  <si>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</si>
  <si>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</si>
  <si>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</si>
  <si>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</si>
  <si>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</si>
  <si>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</si>
  <si>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</si>
  <si>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</si>
  <si>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</si>
  <si>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</si>
  <si>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</si>
  <si>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</si>
  <si>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* Correction to Loss Factors are limited to the time restrictrictions of the settlement process</t>
  </si>
  <si>
    <t>Western Power Distribution (South West) plc - Final designated EHV charges</t>
  </si>
  <si>
    <r>
      <t>Western Power Distribution (South West) plc - Final new designated EHV line loss factors</t>
    </r>
    <r>
      <rPr>
        <b/>
        <sz val="24"/>
        <color rgb="FFFF0000"/>
        <rFont val="Arial"/>
        <family val="2"/>
      </rPr>
      <t>*</t>
    </r>
  </si>
  <si>
    <t>Heathfield</t>
  </si>
  <si>
    <t>Fullabrook</t>
  </si>
  <si>
    <t>CERC St Dennis</t>
  </si>
  <si>
    <t>Burrowton Farm PV</t>
  </si>
  <si>
    <t>Knockworthy Farm PV</t>
  </si>
  <si>
    <t>Outlands Wood</t>
  </si>
  <si>
    <t>Gover Park</t>
  </si>
  <si>
    <t>Woodland Barton Windfarm</t>
  </si>
  <si>
    <t>Liverton Farm</t>
  </si>
  <si>
    <t>Hawkers Farm</t>
  </si>
  <si>
    <t>Parkview Solar</t>
  </si>
  <si>
    <t xml:space="preserve">Rookery Farm </t>
  </si>
  <si>
    <t>Ashwater WT Site 1</t>
  </si>
  <si>
    <t xml:space="preserve">Stoneshill Farm </t>
  </si>
  <si>
    <t>Axe View Way PV</t>
  </si>
  <si>
    <t>West Holcombe PV</t>
  </si>
  <si>
    <t>Wyld Meadow</t>
  </si>
  <si>
    <t>Prince Rock</t>
  </si>
  <si>
    <t>Hayle Wave Hub</t>
  </si>
  <si>
    <t>St Day</t>
  </si>
  <si>
    <t>Eastcombe PV 33kV Gen</t>
  </si>
  <si>
    <t>Severnside Energy Recovery Centre</t>
  </si>
  <si>
    <t>Hemyock (Broadpath LF)</t>
  </si>
  <si>
    <t>Avonmouth BCC WF 33kV Gen</t>
  </si>
  <si>
    <t>NES Kingsweston Lane</t>
  </si>
  <si>
    <t>Aller Court</t>
  </si>
  <si>
    <t>Whitley Farm</t>
  </si>
  <si>
    <t>Higher Berechapel Farm</t>
  </si>
  <si>
    <t>Viridor EFW (Seabank)</t>
  </si>
  <si>
    <t>Wave Hub Battery</t>
  </si>
  <si>
    <t>Ventonteague Wind Turbine</t>
  </si>
  <si>
    <t/>
  </si>
  <si>
    <t>Non Final Demand Certifcate now received. Please refer to original price.</t>
  </si>
  <si>
    <t>2200042334139
2200042334148</t>
  </si>
  <si>
    <t>DML - Central</t>
  </si>
  <si>
    <t>Carland Cross (WF Boundary)</t>
  </si>
  <si>
    <t>Carland Cross (PV)</t>
  </si>
  <si>
    <t>Bowerhouse 2</t>
  </si>
  <si>
    <t>Barton Hill Way ESS 33kV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</si>
</sst>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 _(???,???,??0.00_);[Red]\ \(???,???,??0.00\);"/>
    <numFmt numFmtId="165" formatCode="0.000"/>
    <numFmt numFmtId="166" formatCode="0.000_ ;[Red]\-0.000\ "/>
    <numFmt numFmtId="167" formatCode="0.00_ ;[Red]\-0.00\ "/>
  </numFmts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8"/>
      <color rgb="FFFF0000"/>
      <name val="Calibri"/>
      <family val="2"/>
      <scheme val="minor"/>
    </font>
    <font>
      <b/>
      <sz val="24"/>
      <color rgb="FFFF0000"/>
      <name val="Arial"/>
      <family val="2"/>
    </font>
    <font>
      <sz val="10"/>
      <color indexed="8"/>
      <name val="Arial"/>
      <family val="2"/>
    </font>
    <font>
      <strike/>
      <sz val="10"/>
      <name val="Calibri Light"/>
      <family val="2"/>
    </font>
    <font>
      <strike/>
      <sz val="10"/>
      <color indexed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3" fillId="3" borderId="4" xfId="0" quotePrefix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4" fontId="5" fillId="4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2" applyNumberFormat="1" applyFont="1" applyFill="1" applyBorder="1" applyAlignment="1">
      <alignment horizontal="center" vertical="center" wrapText="1"/>
    </xf>
    <xf numFmtId="0" fontId="5" fillId="4" borderId="4" xfId="2" applyNumberFormat="1" applyFont="1" applyFill="1" applyBorder="1" applyAlignment="1" applyProtection="1">
      <alignment horizontal="left" vertical="center" wrapText="1"/>
      <protection locked="0"/>
    </xf>
    <xf numFmtId="164" fontId="6" fillId="4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0" fontId="3" fillId="7" borderId="4" xfId="0" quotePrefix="1" applyFont="1" applyFill="1" applyBorder="1" applyAlignment="1">
      <alignment horizontal="center" vertical="center" wrapText="1"/>
    </xf>
    <xf numFmtId="0" fontId="3" fillId="8" borderId="4" xfId="0" quotePrefix="1" applyFont="1" applyFill="1" applyBorder="1" applyAlignment="1">
      <alignment horizontal="center" vertical="center" wrapText="1"/>
    </xf>
    <xf numFmtId="0" fontId="7" fillId="0" borderId="0" xfId="0" applyFont="1"/>
    <xf numFmtId="166" fontId="9" fillId="5" borderId="4" xfId="2" applyNumberFormat="1" applyFont="1" applyFill="1" applyBorder="1" applyAlignment="1" applyProtection="1">
      <alignment horizontal="center" vertical="center"/>
      <protection locked="0"/>
    </xf>
    <xf numFmtId="166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0" fillId="9" borderId="4" xfId="0" applyNumberFormat="1" applyFill="1" applyBorder="1" applyAlignment="1" applyProtection="1">
      <alignment horizontal="center" vertical="center" wrapText="1"/>
      <protection locked="0"/>
    </xf>
    <xf numFmtId="0" fontId="0" fillId="10" borderId="0" xfId="0" applyFill="1"/>
    <xf numFmtId="14" fontId="10" fillId="4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10" fillId="4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10" fillId="4" borderId="4" xfId="2" applyNumberFormat="1" applyFont="1" applyFill="1" applyBorder="1" applyAlignment="1">
      <alignment horizontal="center" vertical="center" wrapText="1"/>
    </xf>
    <xf numFmtId="0" fontId="10" fillId="4" borderId="4" xfId="2" applyNumberFormat="1" applyFont="1" applyFill="1" applyBorder="1" applyAlignment="1" applyProtection="1">
      <alignment horizontal="left" vertical="center" wrapText="1"/>
      <protection locked="0"/>
    </xf>
    <xf numFmtId="166" fontId="11" fillId="5" borderId="4" xfId="2" applyNumberFormat="1" applyFont="1" applyFill="1" applyBorder="1" applyAlignment="1" applyProtection="1">
      <alignment horizontal="center" vertical="center"/>
      <protection locked="0"/>
    </xf>
    <xf numFmtId="166" fontId="11" fillId="4" borderId="4" xfId="0" applyNumberFormat="1" applyFont="1" applyFill="1" applyBorder="1" applyAlignment="1" applyProtection="1">
      <alignment horizontal="center" vertical="center"/>
      <protection locked="0"/>
    </xf>
    <xf numFmtId="164" fontId="11" fillId="4" borderId="4" xfId="0" applyNumberFormat="1" applyFont="1" applyFill="1" applyBorder="1" applyAlignment="1" applyProtection="1">
      <alignment horizontal="center" vertical="center"/>
      <protection locked="0"/>
    </xf>
    <xf numFmtId="167" fontId="0" fillId="0" borderId="0" xfId="0" applyNumberFormat="1"/>
    <xf numFmtId="167" fontId="9" fillId="5" borderId="4" xfId="2" applyNumberFormat="1" applyFont="1" applyFill="1" applyBorder="1" applyAlignment="1" applyProtection="1">
      <alignment horizontal="center" vertical="center"/>
      <protection locked="0"/>
    </xf>
    <xf numFmtId="167" fontId="11" fillId="5" borderId="4" xfId="2" applyNumberFormat="1" applyFont="1" applyFill="1" applyBorder="1" applyAlignment="1" applyProtection="1">
      <alignment horizontal="center" vertical="center"/>
      <protection locked="0"/>
    </xf>
    <xf numFmtId="0" fontId="5" fillId="4" borderId="4" xfId="2" applyNumberFormat="1" applyFont="1" applyFill="1" applyBorder="1" applyAlignment="1" applyProtection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</cellXfs>
  <cellStyles count="3">
    <cellStyle name="Heading 4" xfId="1" builtinId="19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topLeftCell="A22" zoomScale="70" zoomScaleNormal="70" workbookViewId="0">
      <selection activeCell="A38" sqref="A38"/>
    </sheetView>
  </sheetViews>
  <sheetFormatPr defaultColWidth="63.44140625" defaultRowHeight="14.4" x14ac:dyDescent="0.3"/>
  <cols>
    <col min="1" max="1" width="18.33203125" bestFit="1" customWidth="1"/>
    <col min="2" max="2" width="16.33203125" bestFit="1" customWidth="1"/>
    <col min="3" max="3" width="5.6640625" bestFit="1" customWidth="1"/>
    <col min="4" max="4" width="20.44140625" bestFit="1" customWidth="1"/>
    <col min="5" max="5" width="16.33203125" bestFit="1" customWidth="1"/>
    <col min="6" max="6" width="5.6640625" bestFit="1" customWidth="1"/>
    <col min="7" max="7" width="38.6640625" customWidth="1"/>
    <col min="8" max="8" width="26.6640625" bestFit="1" customWidth="1"/>
    <col min="9" max="9" width="16" bestFit="1" customWidth="1"/>
    <col min="10" max="10" width="15" bestFit="1" customWidth="1"/>
    <col min="11" max="11" width="18.109375" bestFit="1" customWidth="1"/>
    <col min="12" max="12" width="25.5546875" bestFit="1" customWidth="1"/>
    <col min="13" max="13" width="17" bestFit="1" customWidth="1"/>
    <col min="14" max="14" width="15" bestFit="1" customWidth="1"/>
    <col min="15" max="15" width="15.5546875" bestFit="1" customWidth="1"/>
    <col min="16" max="16" width="25.5546875" bestFit="1" customWidth="1"/>
    <col min="17" max="17" width="70.5546875" bestFit="1" customWidth="1"/>
  </cols>
  <sheetData>
    <row r="1" spans="1:18" ht="17.399999999999999" x14ac:dyDescent="0.3">
      <c r="A1" s="27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8" ht="52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2</v>
      </c>
      <c r="G2" s="1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</row>
    <row r="3" spans="1:18" x14ac:dyDescent="0.3">
      <c r="A3" s="3">
        <v>44652</v>
      </c>
      <c r="B3" s="4">
        <v>263</v>
      </c>
      <c r="C3" s="5">
        <v>263</v>
      </c>
      <c r="D3" s="5">
        <v>2200042297550</v>
      </c>
      <c r="E3" s="5">
        <v>374</v>
      </c>
      <c r="F3" s="5">
        <v>374</v>
      </c>
      <c r="G3" s="5">
        <v>2200042297587</v>
      </c>
      <c r="H3" s="6" t="s">
        <v>31</v>
      </c>
      <c r="I3" s="12">
        <v>2.6850000000000001</v>
      </c>
      <c r="J3" s="24">
        <v>4439.59</v>
      </c>
      <c r="K3" s="24">
        <v>1.96</v>
      </c>
      <c r="L3" s="24">
        <v>1.96</v>
      </c>
      <c r="M3" s="13" t="s">
        <v>57</v>
      </c>
      <c r="N3" s="7">
        <v>506.71</v>
      </c>
      <c r="O3" s="7">
        <v>0.05</v>
      </c>
      <c r="P3" s="7">
        <v>0.05</v>
      </c>
      <c r="R3" s="23"/>
    </row>
    <row r="4" spans="1:18" ht="19.95" customHeight="1" x14ac:dyDescent="0.3">
      <c r="A4" s="3">
        <v>44652</v>
      </c>
      <c r="B4" s="4">
        <v>271</v>
      </c>
      <c r="C4" s="5">
        <v>271</v>
      </c>
      <c r="D4" s="5">
        <v>2200042382620</v>
      </c>
      <c r="E4" s="5">
        <v>382</v>
      </c>
      <c r="F4" s="5">
        <v>382</v>
      </c>
      <c r="G4" s="5">
        <v>2200042382639</v>
      </c>
      <c r="H4" s="6" t="s">
        <v>32</v>
      </c>
      <c r="I4" s="12">
        <v>12.778</v>
      </c>
      <c r="J4" s="24">
        <v>4442.63</v>
      </c>
      <c r="K4" s="24">
        <v>1.35</v>
      </c>
      <c r="L4" s="24">
        <v>1.35</v>
      </c>
      <c r="M4" s="13" t="s">
        <v>57</v>
      </c>
      <c r="N4" s="7">
        <v>1032.55</v>
      </c>
      <c r="O4" s="7">
        <v>0.05</v>
      </c>
      <c r="P4" s="7">
        <v>0.05</v>
      </c>
      <c r="R4" s="23"/>
    </row>
    <row r="5" spans="1:18" ht="28.2" customHeight="1" x14ac:dyDescent="0.3">
      <c r="A5" s="3">
        <v>44652</v>
      </c>
      <c r="B5" s="4">
        <v>285</v>
      </c>
      <c r="C5" s="5">
        <v>285</v>
      </c>
      <c r="D5" s="5">
        <v>2200042354205</v>
      </c>
      <c r="E5" s="5">
        <v>396</v>
      </c>
      <c r="F5" s="5">
        <v>396</v>
      </c>
      <c r="G5" s="5">
        <v>2200042354214</v>
      </c>
      <c r="H5" s="6" t="s">
        <v>33</v>
      </c>
      <c r="I5" s="12">
        <v>0.32700000000000001</v>
      </c>
      <c r="J5" s="24">
        <v>4474.4399999999996</v>
      </c>
      <c r="K5" s="24">
        <v>0.7</v>
      </c>
      <c r="L5" s="24">
        <v>0.7</v>
      </c>
      <c r="M5" s="13" t="s">
        <v>57</v>
      </c>
      <c r="N5" s="7">
        <v>2923.93</v>
      </c>
      <c r="O5" s="7">
        <v>0.05</v>
      </c>
      <c r="P5" s="7">
        <v>0.05</v>
      </c>
      <c r="R5" s="23"/>
    </row>
    <row r="6" spans="1:18" x14ac:dyDescent="0.3">
      <c r="A6" s="16">
        <v>44652</v>
      </c>
      <c r="B6" s="17">
        <v>289</v>
      </c>
      <c r="C6" s="18">
        <v>289</v>
      </c>
      <c r="D6" s="18">
        <v>2200042400864</v>
      </c>
      <c r="E6" s="18">
        <v>400</v>
      </c>
      <c r="F6" s="18">
        <v>400</v>
      </c>
      <c r="G6" s="18">
        <v>2200042400873</v>
      </c>
      <c r="H6" s="19" t="s">
        <v>34</v>
      </c>
      <c r="I6" s="20">
        <v>0.79400000000000004</v>
      </c>
      <c r="J6" s="25">
        <v>4437.93</v>
      </c>
      <c r="K6" s="25">
        <v>1.48</v>
      </c>
      <c r="L6" s="25">
        <v>1.48</v>
      </c>
      <c r="M6" s="21">
        <v>-1.472</v>
      </c>
      <c r="N6" s="22">
        <v>499.95</v>
      </c>
      <c r="O6" s="22">
        <v>0.05</v>
      </c>
      <c r="P6" s="22">
        <v>0.05</v>
      </c>
      <c r="Q6" s="15" t="s">
        <v>58</v>
      </c>
      <c r="R6" s="23"/>
    </row>
    <row r="7" spans="1:18" x14ac:dyDescent="0.3">
      <c r="A7" s="3">
        <v>44652</v>
      </c>
      <c r="B7" s="4">
        <v>303</v>
      </c>
      <c r="C7" s="5">
        <v>303</v>
      </c>
      <c r="D7" s="5">
        <v>2200042457986</v>
      </c>
      <c r="E7" s="5">
        <v>414</v>
      </c>
      <c r="F7" s="5">
        <v>414</v>
      </c>
      <c r="G7" s="5">
        <v>2200042457995</v>
      </c>
      <c r="H7" s="6" t="s">
        <v>35</v>
      </c>
      <c r="I7" s="12">
        <v>0.53600000000000003</v>
      </c>
      <c r="J7" s="24">
        <v>4455.16</v>
      </c>
      <c r="K7" s="24">
        <v>1.49</v>
      </c>
      <c r="L7" s="24">
        <v>1.49</v>
      </c>
      <c r="M7" s="13" t="s">
        <v>57</v>
      </c>
      <c r="N7" s="7">
        <v>500.05</v>
      </c>
      <c r="O7" s="7">
        <v>0.05</v>
      </c>
      <c r="P7" s="7">
        <v>0.05</v>
      </c>
      <c r="R7" s="23"/>
    </row>
    <row r="8" spans="1:18" x14ac:dyDescent="0.3">
      <c r="A8" s="3">
        <v>44652</v>
      </c>
      <c r="B8" s="4">
        <v>312</v>
      </c>
      <c r="C8" s="5">
        <v>312</v>
      </c>
      <c r="D8" s="5">
        <v>2200042473445</v>
      </c>
      <c r="E8" s="5">
        <v>423</v>
      </c>
      <c r="F8" s="5">
        <v>423</v>
      </c>
      <c r="G8" s="5">
        <v>2200042473454</v>
      </c>
      <c r="H8" s="6" t="s">
        <v>36</v>
      </c>
      <c r="I8" s="12">
        <v>1.214</v>
      </c>
      <c r="J8" s="24">
        <v>4441.63</v>
      </c>
      <c r="K8" s="24">
        <v>1.37</v>
      </c>
      <c r="L8" s="24">
        <v>1.37</v>
      </c>
      <c r="M8" s="13" t="s">
        <v>57</v>
      </c>
      <c r="N8" s="7">
        <v>573.53</v>
      </c>
      <c r="O8" s="7">
        <v>0.05</v>
      </c>
      <c r="P8" s="7">
        <v>0.05</v>
      </c>
      <c r="R8" s="23"/>
    </row>
    <row r="9" spans="1:18" x14ac:dyDescent="0.3">
      <c r="A9" s="3">
        <v>44652</v>
      </c>
      <c r="B9" s="4">
        <v>314</v>
      </c>
      <c r="C9" s="5">
        <v>314</v>
      </c>
      <c r="D9" s="5">
        <v>2200042475196</v>
      </c>
      <c r="E9" s="5">
        <v>425</v>
      </c>
      <c r="F9" s="5">
        <v>425</v>
      </c>
      <c r="G9" s="5">
        <v>2200042475201</v>
      </c>
      <c r="H9" s="6" t="s">
        <v>37</v>
      </c>
      <c r="I9" s="12">
        <v>10.002000000000001</v>
      </c>
      <c r="J9" s="24">
        <v>4441.84</v>
      </c>
      <c r="K9" s="24">
        <v>1.59</v>
      </c>
      <c r="L9" s="24">
        <v>1.59</v>
      </c>
      <c r="M9" s="13" t="s">
        <v>57</v>
      </c>
      <c r="N9" s="7">
        <v>791.94</v>
      </c>
      <c r="O9" s="7">
        <v>0.05</v>
      </c>
      <c r="P9" s="7">
        <v>0.05</v>
      </c>
      <c r="R9" s="23"/>
    </row>
    <row r="10" spans="1:18" x14ac:dyDescent="0.3">
      <c r="A10" s="3">
        <v>44652</v>
      </c>
      <c r="B10" s="4">
        <v>343</v>
      </c>
      <c r="C10" s="5">
        <v>343</v>
      </c>
      <c r="D10" s="5">
        <v>2200042689252</v>
      </c>
      <c r="E10" s="5">
        <v>456</v>
      </c>
      <c r="F10" s="5">
        <v>456</v>
      </c>
      <c r="G10" s="5">
        <v>2200042689261</v>
      </c>
      <c r="H10" s="6" t="s">
        <v>38</v>
      </c>
      <c r="I10" s="12">
        <v>2.206</v>
      </c>
      <c r="J10" s="24">
        <v>4438.7700000000004</v>
      </c>
      <c r="K10" s="24">
        <v>0.67</v>
      </c>
      <c r="L10" s="24">
        <v>0.67</v>
      </c>
      <c r="M10" s="13" t="s">
        <v>57</v>
      </c>
      <c r="N10" s="7">
        <v>70.099999999999994</v>
      </c>
      <c r="O10" s="7">
        <v>0.05</v>
      </c>
      <c r="P10" s="7">
        <v>0.05</v>
      </c>
      <c r="R10" s="23"/>
    </row>
    <row r="11" spans="1:18" x14ac:dyDescent="0.3">
      <c r="A11" s="3">
        <v>44652</v>
      </c>
      <c r="B11" s="4">
        <v>360</v>
      </c>
      <c r="C11" s="5">
        <v>360</v>
      </c>
      <c r="D11" s="5">
        <v>2200042733460</v>
      </c>
      <c r="E11" s="5">
        <v>473</v>
      </c>
      <c r="F11" s="5">
        <v>473</v>
      </c>
      <c r="G11" s="5">
        <v>2200042733479</v>
      </c>
      <c r="H11" s="6" t="s">
        <v>39</v>
      </c>
      <c r="I11" s="12">
        <v>4.8460000000000001</v>
      </c>
      <c r="J11" s="24">
        <v>4450.68</v>
      </c>
      <c r="K11" s="24">
        <v>2.11</v>
      </c>
      <c r="L11" s="24">
        <v>2.11</v>
      </c>
      <c r="M11" s="13" t="s">
        <v>57</v>
      </c>
      <c r="N11" s="7">
        <v>1177.06</v>
      </c>
      <c r="O11" s="7">
        <v>0.05</v>
      </c>
      <c r="P11" s="7">
        <v>0.05</v>
      </c>
      <c r="R11" s="23"/>
    </row>
    <row r="12" spans="1:18" x14ac:dyDescent="0.3">
      <c r="A12" s="3">
        <v>44652</v>
      </c>
      <c r="B12" s="4">
        <v>362</v>
      </c>
      <c r="C12" s="5">
        <v>362</v>
      </c>
      <c r="D12" s="5">
        <v>2200042738705</v>
      </c>
      <c r="E12" s="5">
        <v>475</v>
      </c>
      <c r="F12" s="5">
        <v>475</v>
      </c>
      <c r="G12" s="5">
        <v>2200042738714</v>
      </c>
      <c r="H12" s="6" t="s">
        <v>40</v>
      </c>
      <c r="I12" s="12">
        <v>9.0999999999999998E-2</v>
      </c>
      <c r="J12" s="24">
        <v>4442.8100000000004</v>
      </c>
      <c r="K12" s="24">
        <v>1.07</v>
      </c>
      <c r="L12" s="24">
        <v>1.07</v>
      </c>
      <c r="M12" s="13" t="s">
        <v>57</v>
      </c>
      <c r="N12" s="7">
        <v>552.79</v>
      </c>
      <c r="O12" s="7">
        <v>0.05</v>
      </c>
      <c r="P12" s="7">
        <v>0.05</v>
      </c>
      <c r="R12" s="23"/>
    </row>
    <row r="13" spans="1:18" x14ac:dyDescent="0.3">
      <c r="A13" s="3">
        <v>44652</v>
      </c>
      <c r="B13" s="4">
        <v>368</v>
      </c>
      <c r="C13" s="5">
        <v>368</v>
      </c>
      <c r="D13" s="5">
        <v>2200043210930</v>
      </c>
      <c r="E13" s="5">
        <v>491</v>
      </c>
      <c r="F13" s="5">
        <v>491</v>
      </c>
      <c r="G13" s="5">
        <v>2200043210940</v>
      </c>
      <c r="H13" s="6" t="s">
        <v>41</v>
      </c>
      <c r="I13" s="12" t="s">
        <v>57</v>
      </c>
      <c r="J13" s="24">
        <v>4464.1899999999996</v>
      </c>
      <c r="K13" s="24">
        <v>1.61</v>
      </c>
      <c r="L13" s="24">
        <v>1.61</v>
      </c>
      <c r="M13" s="13" t="s">
        <v>57</v>
      </c>
      <c r="N13" s="7">
        <v>1163.4000000000001</v>
      </c>
      <c r="O13" s="7">
        <v>0.05</v>
      </c>
      <c r="P13" s="7">
        <v>0.05</v>
      </c>
      <c r="R13" s="23"/>
    </row>
    <row r="14" spans="1:18" x14ac:dyDescent="0.3">
      <c r="A14" s="3">
        <v>44652</v>
      </c>
      <c r="B14" s="4">
        <v>607</v>
      </c>
      <c r="C14" s="5">
        <v>607</v>
      </c>
      <c r="D14" s="5">
        <v>2200042141133</v>
      </c>
      <c r="E14" s="5">
        <v>789</v>
      </c>
      <c r="F14" s="5">
        <v>789</v>
      </c>
      <c r="G14" s="5">
        <v>2200042141142</v>
      </c>
      <c r="H14" s="6" t="s">
        <v>42</v>
      </c>
      <c r="I14" s="12">
        <v>8.8999999999999996E-2</v>
      </c>
      <c r="J14" s="24">
        <v>4444.12</v>
      </c>
      <c r="K14" s="24">
        <v>1.49</v>
      </c>
      <c r="L14" s="24">
        <v>1.49</v>
      </c>
      <c r="M14" s="13" t="s">
        <v>57</v>
      </c>
      <c r="N14" s="7">
        <v>798.84</v>
      </c>
      <c r="O14" s="7">
        <v>0.05</v>
      </c>
      <c r="P14" s="7">
        <v>0.05</v>
      </c>
      <c r="R14" s="23"/>
    </row>
    <row r="15" spans="1:18" x14ac:dyDescent="0.3">
      <c r="A15" s="3">
        <v>44652</v>
      </c>
      <c r="B15" s="4">
        <v>608</v>
      </c>
      <c r="C15" s="5">
        <v>608</v>
      </c>
      <c r="D15" s="5">
        <v>2200042141259</v>
      </c>
      <c r="E15" s="5">
        <v>791</v>
      </c>
      <c r="F15" s="5">
        <v>791</v>
      </c>
      <c r="G15" s="5">
        <v>2200042141277</v>
      </c>
      <c r="H15" s="6" t="s">
        <v>43</v>
      </c>
      <c r="I15" s="12">
        <v>2.6309999999999998</v>
      </c>
      <c r="J15" s="24">
        <v>4438.66</v>
      </c>
      <c r="K15" s="24">
        <v>0.81</v>
      </c>
      <c r="L15" s="24">
        <v>0.81</v>
      </c>
      <c r="M15" s="13">
        <v>-2.8769999999999998</v>
      </c>
      <c r="N15" s="7">
        <v>686.77</v>
      </c>
      <c r="O15" s="7">
        <v>0.05</v>
      </c>
      <c r="P15" s="7">
        <v>0.05</v>
      </c>
      <c r="R15" s="23"/>
    </row>
    <row r="16" spans="1:18" x14ac:dyDescent="0.3">
      <c r="A16" s="3">
        <v>44652</v>
      </c>
      <c r="B16" s="4">
        <v>624</v>
      </c>
      <c r="C16" s="5">
        <v>624</v>
      </c>
      <c r="D16" s="5">
        <v>2200041804437</v>
      </c>
      <c r="E16" s="5">
        <v>747</v>
      </c>
      <c r="F16" s="5">
        <v>747</v>
      </c>
      <c r="G16" s="5">
        <v>2200041804446</v>
      </c>
      <c r="H16" s="6" t="s">
        <v>44</v>
      </c>
      <c r="I16" s="12" t="s">
        <v>57</v>
      </c>
      <c r="J16" s="24">
        <v>4435.97</v>
      </c>
      <c r="K16" s="24" t="s">
        <v>57</v>
      </c>
      <c r="L16" s="24" t="s">
        <v>57</v>
      </c>
      <c r="M16" s="13">
        <v>-17.914999999999999</v>
      </c>
      <c r="N16" s="7">
        <v>644.59</v>
      </c>
      <c r="O16" s="7">
        <v>0.05</v>
      </c>
      <c r="P16" s="7">
        <v>0.05</v>
      </c>
      <c r="R16" s="23"/>
    </row>
    <row r="17" spans="1:18" x14ac:dyDescent="0.3">
      <c r="A17" s="3">
        <v>44652</v>
      </c>
      <c r="B17" s="4">
        <v>632</v>
      </c>
      <c r="C17" s="5">
        <v>632</v>
      </c>
      <c r="D17" s="5">
        <v>2200040473921</v>
      </c>
      <c r="E17" s="5">
        <v>757</v>
      </c>
      <c r="F17" s="5">
        <v>757</v>
      </c>
      <c r="G17" s="5">
        <v>2200040473940</v>
      </c>
      <c r="H17" s="6" t="s">
        <v>45</v>
      </c>
      <c r="I17" s="12">
        <v>3.68</v>
      </c>
      <c r="J17" s="24">
        <v>4473.63</v>
      </c>
      <c r="K17" s="24">
        <v>1.23</v>
      </c>
      <c r="L17" s="24">
        <v>1.23</v>
      </c>
      <c r="M17" s="13">
        <v>-1.6950000000000001</v>
      </c>
      <c r="N17" s="7">
        <v>333.25</v>
      </c>
      <c r="O17" s="7">
        <v>0.05</v>
      </c>
      <c r="P17" s="7">
        <v>0.05</v>
      </c>
      <c r="R17" s="23"/>
    </row>
    <row r="18" spans="1:18" x14ac:dyDescent="0.3">
      <c r="A18" s="3">
        <v>44652</v>
      </c>
      <c r="B18" s="4">
        <v>634</v>
      </c>
      <c r="C18" s="5">
        <v>634</v>
      </c>
      <c r="D18" s="5">
        <v>2200041625596</v>
      </c>
      <c r="E18" s="5">
        <v>760</v>
      </c>
      <c r="F18" s="5">
        <v>760</v>
      </c>
      <c r="G18" s="5">
        <v>2200041625587</v>
      </c>
      <c r="H18" s="6" t="s">
        <v>26</v>
      </c>
      <c r="I18" s="12">
        <v>8.343</v>
      </c>
      <c r="J18" s="24">
        <v>4459.99</v>
      </c>
      <c r="K18" s="24">
        <v>1.66</v>
      </c>
      <c r="L18" s="24">
        <v>1.66</v>
      </c>
      <c r="M18" s="13">
        <v>-10.577999999999999</v>
      </c>
      <c r="N18" s="7">
        <v>480.49</v>
      </c>
      <c r="O18" s="7">
        <v>0.05</v>
      </c>
      <c r="P18" s="7">
        <v>0.05</v>
      </c>
      <c r="R18" s="23"/>
    </row>
    <row r="19" spans="1:18" x14ac:dyDescent="0.3">
      <c r="A19" s="3">
        <v>44652</v>
      </c>
      <c r="B19" s="4">
        <v>637</v>
      </c>
      <c r="C19" s="5">
        <v>637</v>
      </c>
      <c r="D19" s="5">
        <v>2200041930489</v>
      </c>
      <c r="E19" s="5">
        <v>763</v>
      </c>
      <c r="F19" s="5">
        <v>763</v>
      </c>
      <c r="G19" s="5">
        <v>2200041930498</v>
      </c>
      <c r="H19" s="6" t="s">
        <v>27</v>
      </c>
      <c r="I19" s="12" t="s">
        <v>57</v>
      </c>
      <c r="J19" s="24">
        <v>4819.96</v>
      </c>
      <c r="K19" s="24">
        <v>1.21</v>
      </c>
      <c r="L19" s="24">
        <v>1.21</v>
      </c>
      <c r="M19" s="13" t="s">
        <v>57</v>
      </c>
      <c r="N19" s="7">
        <v>33346.5</v>
      </c>
      <c r="O19" s="7">
        <v>0.05</v>
      </c>
      <c r="P19" s="7">
        <v>0.05</v>
      </c>
      <c r="R19" s="23"/>
    </row>
    <row r="20" spans="1:18" x14ac:dyDescent="0.3">
      <c r="A20" s="16">
        <v>44652</v>
      </c>
      <c r="B20" s="17">
        <v>655</v>
      </c>
      <c r="C20" s="18">
        <v>655</v>
      </c>
      <c r="D20" s="18">
        <v>2200042141151</v>
      </c>
      <c r="E20" s="18">
        <v>738</v>
      </c>
      <c r="F20" s="18">
        <v>738</v>
      </c>
      <c r="G20" s="18">
        <v>2200042141160</v>
      </c>
      <c r="H20" s="19" t="s">
        <v>46</v>
      </c>
      <c r="I20" s="20">
        <v>2.2719999999999998</v>
      </c>
      <c r="J20" s="25">
        <v>4443.6099999999997</v>
      </c>
      <c r="K20" s="25">
        <v>1.62</v>
      </c>
      <c r="L20" s="25">
        <v>1.62</v>
      </c>
      <c r="M20" s="21" t="s">
        <v>57</v>
      </c>
      <c r="N20" s="22">
        <v>975.1</v>
      </c>
      <c r="O20" s="22">
        <v>0.05</v>
      </c>
      <c r="P20" s="22">
        <v>0.05</v>
      </c>
      <c r="Q20" s="15" t="s">
        <v>58</v>
      </c>
      <c r="R20" s="23"/>
    </row>
    <row r="21" spans="1:18" x14ac:dyDescent="0.3">
      <c r="A21" s="3">
        <v>44652</v>
      </c>
      <c r="B21" s="4">
        <v>673</v>
      </c>
      <c r="C21" s="5">
        <v>673</v>
      </c>
      <c r="D21" s="5">
        <v>2200042534070</v>
      </c>
      <c r="E21" s="5">
        <v>586</v>
      </c>
      <c r="F21" s="5">
        <v>586</v>
      </c>
      <c r="G21" s="5">
        <v>2200042534080</v>
      </c>
      <c r="H21" s="6" t="s">
        <v>28</v>
      </c>
      <c r="I21" s="12" t="s">
        <v>57</v>
      </c>
      <c r="J21" s="24">
        <v>16156.36</v>
      </c>
      <c r="K21" s="24">
        <v>0.62</v>
      </c>
      <c r="L21" s="24">
        <v>0.62</v>
      </c>
      <c r="M21" s="13" t="s">
        <v>57</v>
      </c>
      <c r="N21" s="7">
        <v>11523.62</v>
      </c>
      <c r="O21" s="7">
        <v>0.05</v>
      </c>
      <c r="P21" s="7">
        <v>0.05</v>
      </c>
      <c r="R21" s="23"/>
    </row>
    <row r="22" spans="1:18" ht="26.4" x14ac:dyDescent="0.3">
      <c r="A22" s="3">
        <v>44652</v>
      </c>
      <c r="B22" s="4">
        <v>674</v>
      </c>
      <c r="C22" s="5">
        <v>674</v>
      </c>
      <c r="D22" s="5">
        <v>2200042538720</v>
      </c>
      <c r="E22" s="5">
        <v>587</v>
      </c>
      <c r="F22" s="5">
        <v>587</v>
      </c>
      <c r="G22" s="5">
        <v>2200042538749</v>
      </c>
      <c r="H22" s="6" t="s">
        <v>47</v>
      </c>
      <c r="I22" s="12" t="s">
        <v>57</v>
      </c>
      <c r="J22" s="24">
        <v>5441.66</v>
      </c>
      <c r="K22" s="24">
        <v>0.61</v>
      </c>
      <c r="L22" s="24">
        <v>0.61</v>
      </c>
      <c r="M22" s="13" t="s">
        <v>57</v>
      </c>
      <c r="N22" s="7">
        <v>10314.82</v>
      </c>
      <c r="O22" s="7">
        <v>0.05</v>
      </c>
      <c r="P22" s="7">
        <v>0.05</v>
      </c>
      <c r="R22" s="23"/>
    </row>
    <row r="23" spans="1:18" x14ac:dyDescent="0.3">
      <c r="A23" s="3">
        <v>44652</v>
      </c>
      <c r="B23" s="4">
        <v>707</v>
      </c>
      <c r="C23" s="5">
        <v>707</v>
      </c>
      <c r="D23" s="5">
        <v>2200041209970</v>
      </c>
      <c r="E23" s="5">
        <v>809</v>
      </c>
      <c r="F23" s="5">
        <v>809</v>
      </c>
      <c r="G23" s="5">
        <v>2200041209989</v>
      </c>
      <c r="H23" s="6" t="s">
        <v>48</v>
      </c>
      <c r="I23" s="12">
        <v>8.5570000000000004</v>
      </c>
      <c r="J23" s="24">
        <v>4442.5600000000004</v>
      </c>
      <c r="K23" s="24">
        <v>0.75</v>
      </c>
      <c r="L23" s="24">
        <v>0.75</v>
      </c>
      <c r="M23" s="13">
        <v>-8.5570000000000004</v>
      </c>
      <c r="N23" s="7">
        <v>131.72999999999999</v>
      </c>
      <c r="O23" s="7">
        <v>0.05</v>
      </c>
      <c r="P23" s="7">
        <v>0.05</v>
      </c>
      <c r="R23" s="23"/>
    </row>
    <row r="24" spans="1:18" ht="26.4" x14ac:dyDescent="0.3">
      <c r="A24" s="3">
        <v>44652</v>
      </c>
      <c r="B24" s="4">
        <v>713</v>
      </c>
      <c r="C24" s="5">
        <v>713</v>
      </c>
      <c r="D24" s="5">
        <v>2200042194640</v>
      </c>
      <c r="E24" s="5">
        <v>776</v>
      </c>
      <c r="F24" s="5">
        <v>776</v>
      </c>
      <c r="G24" s="5">
        <v>2200042103449</v>
      </c>
      <c r="H24" s="6" t="s">
        <v>49</v>
      </c>
      <c r="I24" s="12" t="s">
        <v>57</v>
      </c>
      <c r="J24" s="24">
        <v>4455.1899999999996</v>
      </c>
      <c r="K24" s="24">
        <v>0.71</v>
      </c>
      <c r="L24" s="24">
        <v>0.71</v>
      </c>
      <c r="M24" s="13" t="s">
        <v>57</v>
      </c>
      <c r="N24" s="7">
        <v>800.71</v>
      </c>
      <c r="O24" s="7">
        <v>0.05</v>
      </c>
      <c r="P24" s="7">
        <v>0.05</v>
      </c>
      <c r="R24" s="23"/>
    </row>
    <row r="25" spans="1:18" x14ac:dyDescent="0.3">
      <c r="A25" s="3">
        <v>44652</v>
      </c>
      <c r="B25" s="4">
        <v>815</v>
      </c>
      <c r="C25" s="5">
        <v>815</v>
      </c>
      <c r="D25" s="5">
        <v>2200042163410</v>
      </c>
      <c r="E25" s="5">
        <v>792</v>
      </c>
      <c r="F25" s="5">
        <v>792</v>
      </c>
      <c r="G25" s="5">
        <v>2200042163457</v>
      </c>
      <c r="H25" s="6" t="s">
        <v>29</v>
      </c>
      <c r="I25" s="12" t="s">
        <v>57</v>
      </c>
      <c r="J25" s="24">
        <v>4440.0600000000004</v>
      </c>
      <c r="K25" s="24">
        <v>1.65</v>
      </c>
      <c r="L25" s="24">
        <v>1.65</v>
      </c>
      <c r="M25" s="13" t="s">
        <v>57</v>
      </c>
      <c r="N25" s="7">
        <v>556.83000000000004</v>
      </c>
      <c r="O25" s="7">
        <v>0.05</v>
      </c>
      <c r="P25" s="7">
        <v>0.05</v>
      </c>
      <c r="R25" s="23"/>
    </row>
    <row r="26" spans="1:18" x14ac:dyDescent="0.3">
      <c r="A26" s="16">
        <v>44652</v>
      </c>
      <c r="B26" s="17">
        <v>818</v>
      </c>
      <c r="C26" s="18">
        <v>818</v>
      </c>
      <c r="D26" s="18">
        <v>2200042172043</v>
      </c>
      <c r="E26" s="18">
        <v>903</v>
      </c>
      <c r="F26" s="18">
        <v>903</v>
      </c>
      <c r="G26" s="18">
        <v>2200042172052</v>
      </c>
      <c r="H26" s="19" t="s">
        <v>50</v>
      </c>
      <c r="I26" s="20">
        <v>0.32400000000000001</v>
      </c>
      <c r="J26" s="25">
        <v>4568</v>
      </c>
      <c r="K26" s="25">
        <v>0.72</v>
      </c>
      <c r="L26" s="25">
        <v>0.72</v>
      </c>
      <c r="M26" s="21">
        <v>-0.505</v>
      </c>
      <c r="N26" s="22">
        <v>528.11</v>
      </c>
      <c r="O26" s="22">
        <v>0.05</v>
      </c>
      <c r="P26" s="22">
        <v>0.05</v>
      </c>
      <c r="Q26" s="15" t="s">
        <v>58</v>
      </c>
      <c r="R26" s="23"/>
    </row>
    <row r="27" spans="1:18" x14ac:dyDescent="0.3">
      <c r="A27" s="3">
        <v>44652</v>
      </c>
      <c r="B27" s="4">
        <v>827</v>
      </c>
      <c r="C27" s="5">
        <v>827</v>
      </c>
      <c r="D27" s="5">
        <v>2200042172897</v>
      </c>
      <c r="E27" s="5">
        <v>912</v>
      </c>
      <c r="F27" s="5">
        <v>912</v>
      </c>
      <c r="G27" s="5">
        <v>2200042172902</v>
      </c>
      <c r="H27" s="6" t="s">
        <v>30</v>
      </c>
      <c r="I27" s="12">
        <v>1.5449999999999999</v>
      </c>
      <c r="J27" s="24">
        <v>4440.41</v>
      </c>
      <c r="K27" s="24">
        <v>3.59</v>
      </c>
      <c r="L27" s="24">
        <v>3.59</v>
      </c>
      <c r="M27" s="13" t="s">
        <v>57</v>
      </c>
      <c r="N27" s="7">
        <v>492.9</v>
      </c>
      <c r="O27" s="7">
        <v>0.05</v>
      </c>
      <c r="P27" s="7">
        <v>0.05</v>
      </c>
      <c r="R27" s="23"/>
    </row>
    <row r="28" spans="1:18" x14ac:dyDescent="0.3">
      <c r="A28" s="3">
        <v>44652</v>
      </c>
      <c r="B28" s="4">
        <v>855</v>
      </c>
      <c r="C28" s="5">
        <v>855</v>
      </c>
      <c r="D28" s="5">
        <v>2200042214730</v>
      </c>
      <c r="E28" s="5">
        <v>940</v>
      </c>
      <c r="F28" s="5">
        <v>940</v>
      </c>
      <c r="G28" s="5">
        <v>2200042214749</v>
      </c>
      <c r="H28" s="6" t="s">
        <v>51</v>
      </c>
      <c r="I28" s="12">
        <v>0.63400000000000001</v>
      </c>
      <c r="J28" s="24">
        <v>4458.26</v>
      </c>
      <c r="K28" s="24">
        <v>1.19</v>
      </c>
      <c r="L28" s="24">
        <v>1.19</v>
      </c>
      <c r="M28" s="13" t="s">
        <v>57</v>
      </c>
      <c r="N28" s="7">
        <v>764.5</v>
      </c>
      <c r="O28" s="7">
        <v>0.05</v>
      </c>
      <c r="P28" s="7">
        <v>0.05</v>
      </c>
      <c r="R28" s="23"/>
    </row>
    <row r="29" spans="1:18" x14ac:dyDescent="0.3">
      <c r="A29" s="3">
        <v>44652</v>
      </c>
      <c r="B29" s="4">
        <v>858</v>
      </c>
      <c r="C29" s="5">
        <v>858</v>
      </c>
      <c r="D29" s="5">
        <v>2200042215088</v>
      </c>
      <c r="E29" s="5">
        <v>943</v>
      </c>
      <c r="F29" s="5">
        <v>943</v>
      </c>
      <c r="G29" s="5">
        <v>2200042215097</v>
      </c>
      <c r="H29" s="6" t="s">
        <v>52</v>
      </c>
      <c r="I29" s="12">
        <v>0.53800000000000003</v>
      </c>
      <c r="J29" s="24">
        <v>4444.9799999999996</v>
      </c>
      <c r="K29" s="24">
        <v>1.79</v>
      </c>
      <c r="L29" s="24">
        <v>1.79</v>
      </c>
      <c r="M29" s="13" t="s">
        <v>57</v>
      </c>
      <c r="N29" s="7">
        <v>721.16</v>
      </c>
      <c r="O29" s="7">
        <v>0.05</v>
      </c>
      <c r="P29" s="7">
        <v>0.05</v>
      </c>
      <c r="R29" s="23"/>
    </row>
    <row r="30" spans="1:18" x14ac:dyDescent="0.3">
      <c r="A30" s="3">
        <v>44652</v>
      </c>
      <c r="B30" s="4">
        <v>871</v>
      </c>
      <c r="C30" s="5">
        <v>871</v>
      </c>
      <c r="D30" s="5">
        <v>2200042278751</v>
      </c>
      <c r="E30" s="5">
        <v>956</v>
      </c>
      <c r="F30" s="5">
        <v>956</v>
      </c>
      <c r="G30" s="5">
        <v>2200042278760</v>
      </c>
      <c r="H30" s="6" t="s">
        <v>53</v>
      </c>
      <c r="I30" s="12">
        <v>0.09</v>
      </c>
      <c r="J30" s="24">
        <v>4630.66</v>
      </c>
      <c r="K30" s="24">
        <v>0.72</v>
      </c>
      <c r="L30" s="24">
        <v>0.72</v>
      </c>
      <c r="M30" s="13">
        <v>-0.26100000000000001</v>
      </c>
      <c r="N30" s="7">
        <v>608.4</v>
      </c>
      <c r="O30" s="7">
        <v>0.05</v>
      </c>
      <c r="P30" s="7">
        <v>0.05</v>
      </c>
      <c r="R30" s="23"/>
    </row>
    <row r="31" spans="1:18" x14ac:dyDescent="0.3">
      <c r="A31" s="3">
        <v>44652</v>
      </c>
      <c r="B31" s="4">
        <v>876</v>
      </c>
      <c r="C31" s="5">
        <v>876</v>
      </c>
      <c r="D31" s="5">
        <v>2200042911983</v>
      </c>
      <c r="E31" s="5">
        <v>481</v>
      </c>
      <c r="F31" s="5">
        <v>481</v>
      </c>
      <c r="G31" s="5">
        <v>2200042911992</v>
      </c>
      <c r="H31" s="6" t="s">
        <v>54</v>
      </c>
      <c r="I31" s="12" t="s">
        <v>57</v>
      </c>
      <c r="J31" s="24">
        <v>4539.1400000000003</v>
      </c>
      <c r="K31" s="24">
        <v>0.81</v>
      </c>
      <c r="L31" s="24">
        <v>0.81</v>
      </c>
      <c r="M31" s="13" t="s">
        <v>57</v>
      </c>
      <c r="N31" s="7">
        <v>1010.39</v>
      </c>
      <c r="O31" s="7">
        <v>0.05</v>
      </c>
      <c r="P31" s="7">
        <v>0.05</v>
      </c>
      <c r="R31" s="23"/>
    </row>
    <row r="32" spans="1:18" x14ac:dyDescent="0.3">
      <c r="A32" s="3">
        <v>44652</v>
      </c>
      <c r="B32" s="4">
        <v>885</v>
      </c>
      <c r="C32" s="5">
        <v>885</v>
      </c>
      <c r="D32" s="5">
        <v>2200043152465</v>
      </c>
      <c r="E32" s="5">
        <v>489</v>
      </c>
      <c r="F32" s="5">
        <v>489</v>
      </c>
      <c r="G32" s="5">
        <v>2200043152456</v>
      </c>
      <c r="H32" s="6" t="s">
        <v>55</v>
      </c>
      <c r="I32" s="12">
        <v>16.41</v>
      </c>
      <c r="J32" s="24">
        <v>4469.8999999999996</v>
      </c>
      <c r="K32" s="24">
        <v>1.36</v>
      </c>
      <c r="L32" s="24">
        <v>1.36</v>
      </c>
      <c r="M32" s="13">
        <v>-17.914999999999999</v>
      </c>
      <c r="N32" s="7">
        <v>33.93</v>
      </c>
      <c r="O32" s="7">
        <v>0.05</v>
      </c>
      <c r="P32" s="7">
        <v>0.05</v>
      </c>
      <c r="R32" s="23"/>
    </row>
    <row r="33" spans="1:18" x14ac:dyDescent="0.3">
      <c r="A33" s="3">
        <v>44652</v>
      </c>
      <c r="B33" s="4">
        <v>886</v>
      </c>
      <c r="C33" s="5">
        <v>886</v>
      </c>
      <c r="D33" s="5">
        <v>2200043161734</v>
      </c>
      <c r="E33" s="5">
        <v>490</v>
      </c>
      <c r="F33" s="5">
        <v>490</v>
      </c>
      <c r="G33" s="5">
        <v>2200043161743</v>
      </c>
      <c r="H33" s="6" t="s">
        <v>56</v>
      </c>
      <c r="I33" s="12">
        <v>1.0580000000000001</v>
      </c>
      <c r="J33" s="24">
        <v>4441.6000000000004</v>
      </c>
      <c r="K33" s="24">
        <v>1.53</v>
      </c>
      <c r="L33" s="24">
        <v>1.53</v>
      </c>
      <c r="M33" s="13" t="s">
        <v>57</v>
      </c>
      <c r="N33" s="7">
        <v>568.26</v>
      </c>
      <c r="O33" s="7">
        <v>0.05</v>
      </c>
      <c r="P33" s="7">
        <v>0.05</v>
      </c>
      <c r="R33" s="23"/>
    </row>
    <row r="34" spans="1:18" ht="26.4" x14ac:dyDescent="0.3">
      <c r="A34" s="3">
        <v>44652</v>
      </c>
      <c r="B34" s="4">
        <v>620</v>
      </c>
      <c r="C34" s="5">
        <v>620</v>
      </c>
      <c r="D34" s="5">
        <v>2200030348790</v>
      </c>
      <c r="E34" s="5">
        <v>723</v>
      </c>
      <c r="F34" s="5">
        <v>723</v>
      </c>
      <c r="G34" s="5" t="s">
        <v>59</v>
      </c>
      <c r="H34" s="6" t="s">
        <v>60</v>
      </c>
      <c r="I34" s="12">
        <v>2.585</v>
      </c>
      <c r="J34" s="24">
        <v>1681.77</v>
      </c>
      <c r="K34" s="24">
        <v>0.74</v>
      </c>
      <c r="L34" s="24">
        <v>0.74</v>
      </c>
      <c r="M34" s="13">
        <v>-2.7160000000000002</v>
      </c>
      <c r="N34" s="7">
        <v>2176.56</v>
      </c>
      <c r="O34" s="7">
        <v>0.05</v>
      </c>
      <c r="P34" s="7">
        <v>0.05</v>
      </c>
      <c r="R34" s="23"/>
    </row>
    <row r="35" spans="1:18" ht="30" customHeight="1" x14ac:dyDescent="0.3">
      <c r="A35" s="3">
        <v>44652</v>
      </c>
      <c r="B35" s="4">
        <v>613</v>
      </c>
      <c r="C35" s="5">
        <v>613</v>
      </c>
      <c r="D35" s="5">
        <v>2200040848888</v>
      </c>
      <c r="E35" s="5">
        <v>766</v>
      </c>
      <c r="F35" s="5">
        <v>766</v>
      </c>
      <c r="G35" s="5">
        <v>2200031664357</v>
      </c>
      <c r="H35" s="6" t="s">
        <v>61</v>
      </c>
      <c r="I35" s="12">
        <v>1.111</v>
      </c>
      <c r="J35" s="24">
        <v>4051.06</v>
      </c>
      <c r="K35" s="24">
        <v>1.71</v>
      </c>
      <c r="L35" s="24">
        <v>1.71</v>
      </c>
      <c r="M35" s="13">
        <v>-3.1869999999999998</v>
      </c>
      <c r="N35" s="7">
        <v>334</v>
      </c>
      <c r="O35" s="7">
        <v>0.05</v>
      </c>
      <c r="P35" s="7">
        <v>0.05</v>
      </c>
      <c r="R35" s="23"/>
    </row>
    <row r="36" spans="1:18" x14ac:dyDescent="0.3">
      <c r="A36" s="3">
        <v>44652</v>
      </c>
      <c r="B36" s="4">
        <v>326</v>
      </c>
      <c r="C36" s="5">
        <v>326</v>
      </c>
      <c r="D36" s="5">
        <v>2200043348684</v>
      </c>
      <c r="E36" s="5">
        <v>494</v>
      </c>
      <c r="F36" s="5">
        <v>494</v>
      </c>
      <c r="G36" s="5">
        <v>2200043348709</v>
      </c>
      <c r="H36" s="6" t="s">
        <v>62</v>
      </c>
      <c r="I36" s="12">
        <v>1.111</v>
      </c>
      <c r="J36" s="24">
        <v>405.11</v>
      </c>
      <c r="K36" s="24">
        <v>1.71</v>
      </c>
      <c r="L36" s="24">
        <v>1.71</v>
      </c>
      <c r="M36" s="13">
        <v>-3.1869999999999998</v>
      </c>
      <c r="N36" s="7">
        <v>133.6</v>
      </c>
      <c r="O36" s="7">
        <v>0.05</v>
      </c>
      <c r="P36" s="7">
        <v>0.05</v>
      </c>
      <c r="R36" s="23"/>
    </row>
    <row r="37" spans="1:18" x14ac:dyDescent="0.3">
      <c r="A37" s="3">
        <v>44652</v>
      </c>
      <c r="B37" s="4">
        <v>100</v>
      </c>
      <c r="C37" s="5">
        <f>B37</f>
        <v>100</v>
      </c>
      <c r="D37" s="5">
        <v>2200043334176</v>
      </c>
      <c r="E37" s="5">
        <v>218</v>
      </c>
      <c r="F37" s="5">
        <f>E37</f>
        <v>218</v>
      </c>
      <c r="G37" s="5">
        <v>2200043334167</v>
      </c>
      <c r="H37" s="6" t="s">
        <v>63</v>
      </c>
      <c r="I37" s="12">
        <v>9.9960000000000004</v>
      </c>
      <c r="J37" s="24">
        <v>9.82</v>
      </c>
      <c r="K37" s="24">
        <v>1.92</v>
      </c>
      <c r="L37" s="24">
        <v>1.92</v>
      </c>
      <c r="M37" s="13">
        <v>0</v>
      </c>
      <c r="N37" s="7">
        <v>764.04</v>
      </c>
      <c r="O37" s="7">
        <v>0.05</v>
      </c>
      <c r="P37" s="7">
        <v>0.05</v>
      </c>
      <c r="R37" s="23"/>
    </row>
    <row r="38" spans="1:18" x14ac:dyDescent="0.3">
      <c r="A38" s="3">
        <v>44652</v>
      </c>
      <c r="B38" s="4">
        <v>101</v>
      </c>
      <c r="C38" s="5">
        <v>101</v>
      </c>
      <c r="D38" s="5">
        <v>2200043438993</v>
      </c>
      <c r="E38" s="5">
        <v>219</v>
      </c>
      <c r="F38" s="5">
        <v>219</v>
      </c>
      <c r="G38" s="5">
        <v>2200043439019</v>
      </c>
      <c r="H38" s="26" t="s">
        <v>64</v>
      </c>
      <c r="I38" s="12">
        <v>0</v>
      </c>
      <c r="J38" s="24">
        <v>303.8</v>
      </c>
      <c r="K38" s="24">
        <v>0.64</v>
      </c>
      <c r="L38" s="24">
        <v>0.64</v>
      </c>
      <c r="M38" s="13">
        <v>0</v>
      </c>
      <c r="N38" s="7">
        <v>319.77</v>
      </c>
      <c r="O38" s="7">
        <v>0.05</v>
      </c>
      <c r="P38" s="7">
        <v>0.05</v>
      </c>
      <c r="R38" s="23"/>
    </row>
    <row r="40" spans="1:18" s="8" customFormat="1" ht="33.75" customHeight="1" x14ac:dyDescent="0.3">
      <c r="A40" s="27" t="s">
        <v>25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9"/>
    </row>
    <row r="41" spans="1:18" s="8" customFormat="1" ht="62.25" customHeight="1" x14ac:dyDescent="0.3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2</v>
      </c>
      <c r="G41" s="1" t="s">
        <v>5</v>
      </c>
      <c r="H41" s="2" t="s">
        <v>6</v>
      </c>
      <c r="I41" s="9" t="s">
        <v>15</v>
      </c>
      <c r="J41" s="9" t="s">
        <v>16</v>
      </c>
      <c r="K41" s="9" t="s">
        <v>17</v>
      </c>
      <c r="L41" s="9" t="s">
        <v>18</v>
      </c>
      <c r="M41" s="10" t="s">
        <v>19</v>
      </c>
      <c r="N41" s="10" t="s">
        <v>20</v>
      </c>
      <c r="O41" s="10" t="s">
        <v>21</v>
      </c>
      <c r="P41" s="10" t="s">
        <v>22</v>
      </c>
    </row>
    <row r="42" spans="1:18" s="8" customFormat="1" x14ac:dyDescent="0.3">
      <c r="A42" s="3">
        <v>44652</v>
      </c>
      <c r="B42" s="4">
        <v>263</v>
      </c>
      <c r="C42" s="4">
        <v>263</v>
      </c>
      <c r="D42" s="4">
        <v>2200042297550</v>
      </c>
      <c r="E42" s="4">
        <v>374</v>
      </c>
      <c r="F42" s="4">
        <v>374</v>
      </c>
      <c r="G42" s="4">
        <v>2200042297587</v>
      </c>
      <c r="H42" s="4" t="s">
        <v>31</v>
      </c>
      <c r="I42" s="14">
        <v>1.0109999999999999</v>
      </c>
      <c r="J42" s="14">
        <v>1.012</v>
      </c>
      <c r="K42" s="14">
        <v>1.01</v>
      </c>
      <c r="L42" s="14">
        <v>1.012</v>
      </c>
      <c r="M42" s="14">
        <v>1.0109999999999999</v>
      </c>
      <c r="N42" s="14">
        <v>1.026</v>
      </c>
      <c r="O42" s="14">
        <v>1.01</v>
      </c>
      <c r="P42" s="14">
        <v>1.026</v>
      </c>
    </row>
    <row r="43" spans="1:18" x14ac:dyDescent="0.3">
      <c r="A43" s="3">
        <v>44652</v>
      </c>
      <c r="B43" s="4">
        <v>271</v>
      </c>
      <c r="C43" s="4">
        <v>271</v>
      </c>
      <c r="D43" s="4">
        <v>2200042382620</v>
      </c>
      <c r="E43" s="4">
        <v>382</v>
      </c>
      <c r="F43" s="4">
        <v>382</v>
      </c>
      <c r="G43" s="4">
        <v>2200042382639</v>
      </c>
      <c r="H43" s="4" t="s">
        <v>32</v>
      </c>
      <c r="I43" s="14">
        <v>1.0109999999999999</v>
      </c>
      <c r="J43" s="14">
        <v>1.012</v>
      </c>
      <c r="K43" s="14">
        <v>1.01</v>
      </c>
      <c r="L43" s="14">
        <v>1.012</v>
      </c>
      <c r="M43" s="14">
        <v>1.0329999999999999</v>
      </c>
      <c r="N43" s="14">
        <v>1.0309999999999999</v>
      </c>
      <c r="O43" s="14">
        <v>1.01</v>
      </c>
      <c r="P43" s="14">
        <v>1.0309999999999999</v>
      </c>
    </row>
    <row r="44" spans="1:18" x14ac:dyDescent="0.3">
      <c r="A44" s="3">
        <v>44652</v>
      </c>
      <c r="B44" s="4">
        <v>285</v>
      </c>
      <c r="C44" s="4">
        <v>285</v>
      </c>
      <c r="D44" s="4">
        <v>2200042354205</v>
      </c>
      <c r="E44" s="4">
        <v>396</v>
      </c>
      <c r="F44" s="4">
        <v>396</v>
      </c>
      <c r="G44" s="4">
        <v>2200042354214</v>
      </c>
      <c r="H44" s="4" t="s">
        <v>33</v>
      </c>
      <c r="I44" s="14">
        <v>1.0109999999999999</v>
      </c>
      <c r="J44" s="14">
        <v>1.012</v>
      </c>
      <c r="K44" s="14">
        <v>1.01</v>
      </c>
      <c r="L44" s="14">
        <v>1.012</v>
      </c>
      <c r="M44" s="14">
        <v>1.016</v>
      </c>
      <c r="N44" s="14">
        <v>1.016</v>
      </c>
      <c r="O44" s="14">
        <v>1.0169999999999999</v>
      </c>
      <c r="P44" s="14">
        <v>1.0169999999999999</v>
      </c>
    </row>
    <row r="45" spans="1:18" x14ac:dyDescent="0.3">
      <c r="A45" s="3">
        <v>44652</v>
      </c>
      <c r="B45" s="4">
        <v>289</v>
      </c>
      <c r="C45" s="4">
        <v>289</v>
      </c>
      <c r="D45" s="4">
        <v>2200042400864</v>
      </c>
      <c r="E45" s="4">
        <v>400</v>
      </c>
      <c r="F45" s="4">
        <v>400</v>
      </c>
      <c r="G45" s="4">
        <v>2200042400873</v>
      </c>
      <c r="H45" s="4" t="s">
        <v>34</v>
      </c>
      <c r="I45" s="14">
        <v>1.0109999999999999</v>
      </c>
      <c r="J45" s="14">
        <v>1.012</v>
      </c>
      <c r="K45" s="14">
        <v>1.01</v>
      </c>
      <c r="L45" s="14">
        <v>1.012</v>
      </c>
      <c r="M45" s="14">
        <v>1.0109999999999999</v>
      </c>
      <c r="N45" s="14">
        <v>1.016</v>
      </c>
      <c r="O45" s="14">
        <v>1.01</v>
      </c>
      <c r="P45" s="14">
        <v>1.0149999999999999</v>
      </c>
    </row>
    <row r="46" spans="1:18" x14ac:dyDescent="0.3">
      <c r="A46" s="3">
        <v>44652</v>
      </c>
      <c r="B46" s="4">
        <v>303</v>
      </c>
      <c r="C46" s="4">
        <v>303</v>
      </c>
      <c r="D46" s="4">
        <v>2200042457986</v>
      </c>
      <c r="E46" s="4">
        <v>414</v>
      </c>
      <c r="F46" s="4">
        <v>414</v>
      </c>
      <c r="G46" s="4">
        <v>2200042457995</v>
      </c>
      <c r="H46" s="4" t="s">
        <v>35</v>
      </c>
      <c r="I46" s="14">
        <v>1.0109999999999999</v>
      </c>
      <c r="J46" s="14">
        <v>1.012</v>
      </c>
      <c r="K46" s="14">
        <v>1.01</v>
      </c>
      <c r="L46" s="14">
        <v>1.012</v>
      </c>
      <c r="M46" s="14">
        <v>1.0109999999999999</v>
      </c>
      <c r="N46" s="14">
        <v>1.0249999999999999</v>
      </c>
      <c r="O46" s="14">
        <v>1.01</v>
      </c>
      <c r="P46" s="14">
        <v>1.0229999999999999</v>
      </c>
    </row>
    <row r="47" spans="1:18" x14ac:dyDescent="0.3">
      <c r="A47" s="3">
        <v>44652</v>
      </c>
      <c r="B47" s="4">
        <v>312</v>
      </c>
      <c r="C47" s="4">
        <v>312</v>
      </c>
      <c r="D47" s="4">
        <v>2200042473445</v>
      </c>
      <c r="E47" s="4">
        <v>423</v>
      </c>
      <c r="F47" s="4">
        <v>423</v>
      </c>
      <c r="G47" s="4">
        <v>2200042473454</v>
      </c>
      <c r="H47" s="4" t="s">
        <v>36</v>
      </c>
      <c r="I47" s="14">
        <v>1.0109999999999999</v>
      </c>
      <c r="J47" s="14">
        <v>1.012</v>
      </c>
      <c r="K47" s="14">
        <v>1.01</v>
      </c>
      <c r="L47" s="14">
        <v>1.012</v>
      </c>
      <c r="M47" s="14">
        <v>1.0109999999999999</v>
      </c>
      <c r="N47" s="14">
        <v>1.026</v>
      </c>
      <c r="O47" s="14">
        <v>1.01</v>
      </c>
      <c r="P47" s="14">
        <v>1.026</v>
      </c>
    </row>
    <row r="48" spans="1:18" x14ac:dyDescent="0.3">
      <c r="A48" s="3">
        <v>44652</v>
      </c>
      <c r="B48" s="4">
        <v>314</v>
      </c>
      <c r="C48" s="4">
        <v>314</v>
      </c>
      <c r="D48" s="4">
        <v>2200042475196</v>
      </c>
      <c r="E48" s="4">
        <v>425</v>
      </c>
      <c r="F48" s="4">
        <v>425</v>
      </c>
      <c r="G48" s="4">
        <v>2200042475201</v>
      </c>
      <c r="H48" s="4" t="s">
        <v>37</v>
      </c>
      <c r="I48" s="14">
        <v>1.0109999999999999</v>
      </c>
      <c r="J48" s="14">
        <v>1.012</v>
      </c>
      <c r="K48" s="14">
        <v>1.01</v>
      </c>
      <c r="L48" s="14">
        <v>1.012</v>
      </c>
      <c r="M48" s="14">
        <v>1.0109999999999999</v>
      </c>
      <c r="N48" s="14">
        <v>1.018</v>
      </c>
      <c r="O48" s="14">
        <v>1.01</v>
      </c>
      <c r="P48" s="14">
        <v>1.018</v>
      </c>
    </row>
    <row r="49" spans="1:16" x14ac:dyDescent="0.3">
      <c r="A49" s="3">
        <v>44652</v>
      </c>
      <c r="B49" s="4">
        <v>343</v>
      </c>
      <c r="C49" s="4">
        <v>343</v>
      </c>
      <c r="D49" s="4">
        <v>2200042689252</v>
      </c>
      <c r="E49" s="4">
        <v>456</v>
      </c>
      <c r="F49" s="4">
        <v>456</v>
      </c>
      <c r="G49" s="4">
        <v>2200042689261</v>
      </c>
      <c r="H49" s="4" t="s">
        <v>38</v>
      </c>
      <c r="I49" s="14">
        <v>1.0109999999999999</v>
      </c>
      <c r="J49" s="14">
        <v>1.012</v>
      </c>
      <c r="K49" s="14">
        <v>1.01</v>
      </c>
      <c r="L49" s="14">
        <v>1.012</v>
      </c>
      <c r="M49" s="14">
        <v>1.028</v>
      </c>
      <c r="N49" s="14">
        <v>1.0269999999999999</v>
      </c>
      <c r="O49" s="14">
        <v>1.028</v>
      </c>
      <c r="P49" s="14">
        <v>1.026</v>
      </c>
    </row>
    <row r="50" spans="1:16" x14ac:dyDescent="0.3">
      <c r="A50" s="3">
        <v>44652</v>
      </c>
      <c r="B50" s="4">
        <v>360</v>
      </c>
      <c r="C50" s="4">
        <v>360</v>
      </c>
      <c r="D50" s="4">
        <v>2200042733460</v>
      </c>
      <c r="E50" s="4">
        <v>473</v>
      </c>
      <c r="F50" s="4">
        <v>473</v>
      </c>
      <c r="G50" s="4">
        <v>2200042733479</v>
      </c>
      <c r="H50" s="4" t="s">
        <v>39</v>
      </c>
      <c r="I50" s="14">
        <v>1.0109999999999999</v>
      </c>
      <c r="J50" s="14">
        <v>1.012</v>
      </c>
      <c r="K50" s="14">
        <v>1.01</v>
      </c>
      <c r="L50" s="14">
        <v>1.012</v>
      </c>
      <c r="M50" s="14">
        <v>1.0109999999999999</v>
      </c>
      <c r="N50" s="14">
        <v>1.024</v>
      </c>
      <c r="O50" s="14">
        <v>1.01</v>
      </c>
      <c r="P50" s="14">
        <v>1.0229999999999999</v>
      </c>
    </row>
    <row r="51" spans="1:16" x14ac:dyDescent="0.3">
      <c r="A51" s="3">
        <v>44652</v>
      </c>
      <c r="B51" s="4">
        <v>362</v>
      </c>
      <c r="C51" s="4">
        <v>362</v>
      </c>
      <c r="D51" s="4">
        <v>2200042738705</v>
      </c>
      <c r="E51" s="4">
        <v>475</v>
      </c>
      <c r="F51" s="4">
        <v>475</v>
      </c>
      <c r="G51" s="4">
        <v>2200042738714</v>
      </c>
      <c r="H51" s="4" t="s">
        <v>40</v>
      </c>
      <c r="I51" s="14">
        <v>1.0109999999999999</v>
      </c>
      <c r="J51" s="14">
        <v>1.012</v>
      </c>
      <c r="K51" s="14">
        <v>1.01</v>
      </c>
      <c r="L51" s="14">
        <v>1.012</v>
      </c>
      <c r="M51" s="14">
        <v>1.0109999999999999</v>
      </c>
      <c r="N51" s="14">
        <v>1.0169999999999999</v>
      </c>
      <c r="O51" s="14">
        <v>1.01</v>
      </c>
      <c r="P51" s="14">
        <v>1.0169999999999999</v>
      </c>
    </row>
    <row r="52" spans="1:16" x14ac:dyDescent="0.3">
      <c r="A52" s="3">
        <v>44652</v>
      </c>
      <c r="B52" s="4">
        <v>368</v>
      </c>
      <c r="C52" s="4">
        <v>368</v>
      </c>
      <c r="D52" s="4">
        <v>2200043210930</v>
      </c>
      <c r="E52" s="4">
        <v>491</v>
      </c>
      <c r="F52" s="4">
        <v>491</v>
      </c>
      <c r="G52" s="4">
        <v>2200043210940</v>
      </c>
      <c r="H52" s="4" t="s">
        <v>41</v>
      </c>
      <c r="I52" s="14">
        <v>1.0109999999999999</v>
      </c>
      <c r="J52" s="14">
        <v>1.012</v>
      </c>
      <c r="K52" s="14">
        <v>1.01</v>
      </c>
      <c r="L52" s="14">
        <v>1.012</v>
      </c>
      <c r="M52" s="14">
        <v>1.0109999999999999</v>
      </c>
      <c r="N52" s="14">
        <v>1.012</v>
      </c>
      <c r="O52" s="14">
        <v>1.01</v>
      </c>
      <c r="P52" s="14">
        <v>1.012</v>
      </c>
    </row>
    <row r="53" spans="1:16" x14ac:dyDescent="0.3">
      <c r="A53" s="3">
        <v>44652</v>
      </c>
      <c r="B53" s="4">
        <v>607</v>
      </c>
      <c r="C53" s="4">
        <v>607</v>
      </c>
      <c r="D53" s="4">
        <v>2200042141133</v>
      </c>
      <c r="E53" s="4">
        <v>789</v>
      </c>
      <c r="F53" s="4">
        <v>789</v>
      </c>
      <c r="G53" s="4">
        <v>2200042141142</v>
      </c>
      <c r="H53" s="4" t="s">
        <v>42</v>
      </c>
      <c r="I53" s="14">
        <v>1.0109999999999999</v>
      </c>
      <c r="J53" s="14">
        <v>1.012</v>
      </c>
      <c r="K53" s="14">
        <v>1.01</v>
      </c>
      <c r="L53" s="14">
        <v>1.012</v>
      </c>
      <c r="M53" s="14">
        <v>1.0109999999999999</v>
      </c>
      <c r="N53" s="14">
        <v>1.0089999999999999</v>
      </c>
      <c r="O53" s="14">
        <v>1.01</v>
      </c>
      <c r="P53" s="14">
        <v>1.0089999999999999</v>
      </c>
    </row>
    <row r="54" spans="1:16" x14ac:dyDescent="0.3">
      <c r="A54" s="3">
        <v>44652</v>
      </c>
      <c r="B54" s="4">
        <v>608</v>
      </c>
      <c r="C54" s="4">
        <v>608</v>
      </c>
      <c r="D54" s="4">
        <v>2200042141259</v>
      </c>
      <c r="E54" s="4">
        <v>791</v>
      </c>
      <c r="F54" s="4">
        <v>791</v>
      </c>
      <c r="G54" s="4">
        <v>2200042141277</v>
      </c>
      <c r="H54" s="4" t="s">
        <v>43</v>
      </c>
      <c r="I54" s="14">
        <v>1.0109999999999999</v>
      </c>
      <c r="J54" s="14">
        <v>1.012</v>
      </c>
      <c r="K54" s="14">
        <v>1.01</v>
      </c>
      <c r="L54" s="14">
        <v>1.012</v>
      </c>
      <c r="M54" s="14">
        <v>1.012</v>
      </c>
      <c r="N54" s="14">
        <v>1.012</v>
      </c>
      <c r="O54" s="14">
        <v>1.01</v>
      </c>
      <c r="P54" s="14">
        <v>1.012</v>
      </c>
    </row>
    <row r="55" spans="1:16" x14ac:dyDescent="0.3">
      <c r="A55" s="3">
        <v>44652</v>
      </c>
      <c r="B55" s="4">
        <v>624</v>
      </c>
      <c r="C55" s="4">
        <v>624</v>
      </c>
      <c r="D55" s="4">
        <v>2200041804437</v>
      </c>
      <c r="E55" s="4">
        <v>747</v>
      </c>
      <c r="F55" s="4">
        <v>747</v>
      </c>
      <c r="G55" s="4">
        <v>2200041804446</v>
      </c>
      <c r="H55" s="4" t="s">
        <v>44</v>
      </c>
      <c r="I55" s="14">
        <v>1.0109999999999999</v>
      </c>
      <c r="J55" s="14">
        <v>1.012</v>
      </c>
      <c r="K55" s="14">
        <v>1.01</v>
      </c>
      <c r="L55" s="14">
        <v>1.012</v>
      </c>
      <c r="M55" s="14">
        <v>1.0109999999999999</v>
      </c>
      <c r="N55" s="14">
        <v>1.012</v>
      </c>
      <c r="O55" s="14">
        <v>1.01</v>
      </c>
      <c r="P55" s="14">
        <v>1.012</v>
      </c>
    </row>
    <row r="56" spans="1:16" x14ac:dyDescent="0.3">
      <c r="A56" s="3">
        <v>44652</v>
      </c>
      <c r="B56" s="4">
        <v>632</v>
      </c>
      <c r="C56" s="4">
        <v>632</v>
      </c>
      <c r="D56" s="4">
        <v>2200040473921</v>
      </c>
      <c r="E56" s="4">
        <v>757</v>
      </c>
      <c r="F56" s="4">
        <v>757</v>
      </c>
      <c r="G56" s="4">
        <v>2200040473940</v>
      </c>
      <c r="H56" s="4" t="s">
        <v>45</v>
      </c>
      <c r="I56" s="14">
        <v>1.0109999999999999</v>
      </c>
      <c r="J56" s="14">
        <v>1.012</v>
      </c>
      <c r="K56" s="14">
        <v>1.01</v>
      </c>
      <c r="L56" s="14">
        <v>1.012</v>
      </c>
      <c r="M56" s="14">
        <v>1.0109999999999999</v>
      </c>
      <c r="N56" s="14">
        <v>1.012</v>
      </c>
      <c r="O56" s="14">
        <v>1.01</v>
      </c>
      <c r="P56" s="14">
        <v>1.012</v>
      </c>
    </row>
    <row r="57" spans="1:16" x14ac:dyDescent="0.3">
      <c r="A57" s="3">
        <v>44652</v>
      </c>
      <c r="B57" s="4">
        <v>634</v>
      </c>
      <c r="C57" s="4">
        <v>634</v>
      </c>
      <c r="D57" s="4">
        <v>2200041625596</v>
      </c>
      <c r="E57" s="4">
        <v>760</v>
      </c>
      <c r="F57" s="4">
        <v>760</v>
      </c>
      <c r="G57" s="4">
        <v>2200041625587</v>
      </c>
      <c r="H57" s="4" t="s">
        <v>26</v>
      </c>
      <c r="I57" s="14">
        <v>1.0109999999999999</v>
      </c>
      <c r="J57" s="14">
        <v>1.012</v>
      </c>
      <c r="K57" s="14">
        <v>1.01</v>
      </c>
      <c r="L57" s="14">
        <v>1.012</v>
      </c>
      <c r="M57" s="14">
        <v>1.0329999999999999</v>
      </c>
      <c r="N57" s="14">
        <v>1.0329999999999999</v>
      </c>
      <c r="O57" s="14">
        <v>1.032</v>
      </c>
      <c r="P57" s="14">
        <v>1.032</v>
      </c>
    </row>
    <row r="58" spans="1:16" x14ac:dyDescent="0.3">
      <c r="A58" s="3">
        <v>44652</v>
      </c>
      <c r="B58" s="4">
        <v>637</v>
      </c>
      <c r="C58" s="4">
        <v>637</v>
      </c>
      <c r="D58" s="4">
        <v>2200041930489</v>
      </c>
      <c r="E58" s="4">
        <v>763</v>
      </c>
      <c r="F58" s="4">
        <v>763</v>
      </c>
      <c r="G58" s="4">
        <v>2200041930498</v>
      </c>
      <c r="H58" s="4" t="s">
        <v>27</v>
      </c>
      <c r="I58" s="14">
        <v>1.0009999999999999</v>
      </c>
      <c r="J58" s="14">
        <v>1.0009999999999999</v>
      </c>
      <c r="K58" s="14">
        <v>1.0009999999999999</v>
      </c>
      <c r="L58" s="14">
        <v>1.0009999999999999</v>
      </c>
      <c r="M58" s="14">
        <v>1.0049999999999999</v>
      </c>
      <c r="N58" s="14">
        <v>1.0049999999999999</v>
      </c>
      <c r="O58" s="14">
        <v>1.006</v>
      </c>
      <c r="P58" s="14">
        <v>1.006</v>
      </c>
    </row>
    <row r="59" spans="1:16" x14ac:dyDescent="0.3">
      <c r="A59" s="3">
        <v>44652</v>
      </c>
      <c r="B59" s="4">
        <v>655</v>
      </c>
      <c r="C59" s="4">
        <v>655</v>
      </c>
      <c r="D59" s="4">
        <v>2200042141151</v>
      </c>
      <c r="E59" s="4">
        <v>738</v>
      </c>
      <c r="F59" s="4">
        <v>738</v>
      </c>
      <c r="G59" s="4">
        <v>2200042141160</v>
      </c>
      <c r="H59" s="4" t="s">
        <v>46</v>
      </c>
      <c r="I59" s="14">
        <v>1.0109999999999999</v>
      </c>
      <c r="J59" s="14">
        <v>1.012</v>
      </c>
      <c r="K59" s="14">
        <v>1.01</v>
      </c>
      <c r="L59" s="14">
        <v>1.012</v>
      </c>
      <c r="M59" s="14">
        <v>1.0109999999999999</v>
      </c>
      <c r="N59" s="14">
        <v>1.026</v>
      </c>
      <c r="O59" s="14">
        <v>1.01</v>
      </c>
      <c r="P59" s="14">
        <v>1.0249999999999999</v>
      </c>
    </row>
    <row r="60" spans="1:16" x14ac:dyDescent="0.3">
      <c r="A60" s="3">
        <v>44652</v>
      </c>
      <c r="B60" s="4">
        <v>673</v>
      </c>
      <c r="C60" s="4">
        <v>673</v>
      </c>
      <c r="D60" s="4">
        <v>2200042534070</v>
      </c>
      <c r="E60" s="4">
        <v>586</v>
      </c>
      <c r="F60" s="4">
        <v>586</v>
      </c>
      <c r="G60" s="4">
        <v>2200042534080</v>
      </c>
      <c r="H60" s="4" t="s">
        <v>28</v>
      </c>
      <c r="I60" s="14">
        <v>1</v>
      </c>
      <c r="J60" s="14">
        <v>1</v>
      </c>
      <c r="K60" s="14">
        <v>1</v>
      </c>
      <c r="L60" s="14">
        <v>1</v>
      </c>
      <c r="M60" s="14">
        <v>1</v>
      </c>
      <c r="N60" s="14">
        <v>1</v>
      </c>
      <c r="O60" s="14">
        <v>1</v>
      </c>
      <c r="P60" s="14">
        <v>1</v>
      </c>
    </row>
    <row r="61" spans="1:16" ht="26.4" x14ac:dyDescent="0.3">
      <c r="A61" s="3">
        <v>44652</v>
      </c>
      <c r="B61" s="4">
        <v>674</v>
      </c>
      <c r="C61" s="4">
        <v>674</v>
      </c>
      <c r="D61" s="4">
        <v>2200042538720</v>
      </c>
      <c r="E61" s="4">
        <v>587</v>
      </c>
      <c r="F61" s="4">
        <v>587</v>
      </c>
      <c r="G61" s="4">
        <v>2200042538749</v>
      </c>
      <c r="H61" s="4" t="s">
        <v>47</v>
      </c>
      <c r="I61" s="14">
        <v>1.0009999999999999</v>
      </c>
      <c r="J61" s="14">
        <v>1.0009999999999999</v>
      </c>
      <c r="K61" s="14">
        <v>1.0009999999999999</v>
      </c>
      <c r="L61" s="14">
        <v>1</v>
      </c>
      <c r="M61" s="14">
        <v>1</v>
      </c>
      <c r="N61" s="14">
        <v>1</v>
      </c>
      <c r="O61" s="14">
        <v>1</v>
      </c>
      <c r="P61" s="14">
        <v>1</v>
      </c>
    </row>
    <row r="62" spans="1:16" x14ac:dyDescent="0.3">
      <c r="A62" s="3">
        <v>44652</v>
      </c>
      <c r="B62" s="4">
        <v>707</v>
      </c>
      <c r="C62" s="4">
        <v>707</v>
      </c>
      <c r="D62" s="4">
        <v>2200041209970</v>
      </c>
      <c r="E62" s="4">
        <v>809</v>
      </c>
      <c r="F62" s="4">
        <v>809</v>
      </c>
      <c r="G62" s="4">
        <v>2200041209989</v>
      </c>
      <c r="H62" s="4" t="s">
        <v>48</v>
      </c>
      <c r="I62" s="14">
        <v>1.016</v>
      </c>
      <c r="J62" s="14">
        <v>1.0169999999999999</v>
      </c>
      <c r="K62" s="14">
        <v>1.016</v>
      </c>
      <c r="L62" s="14">
        <v>1.018</v>
      </c>
      <c r="M62" s="14">
        <v>1.016</v>
      </c>
      <c r="N62" s="14">
        <v>1.0169999999999999</v>
      </c>
      <c r="O62" s="14">
        <v>1.016</v>
      </c>
      <c r="P62" s="14">
        <v>1.018</v>
      </c>
    </row>
    <row r="63" spans="1:16" ht="26.4" x14ac:dyDescent="0.3">
      <c r="A63" s="3">
        <v>44652</v>
      </c>
      <c r="B63" s="4">
        <v>713</v>
      </c>
      <c r="C63" s="4">
        <v>713</v>
      </c>
      <c r="D63" s="4">
        <v>2200042194640</v>
      </c>
      <c r="E63" s="4">
        <v>776</v>
      </c>
      <c r="F63" s="4">
        <v>776</v>
      </c>
      <c r="G63" s="4">
        <v>2200042103449</v>
      </c>
      <c r="H63" s="4" t="s">
        <v>49</v>
      </c>
      <c r="I63" s="14">
        <v>1.0109999999999999</v>
      </c>
      <c r="J63" s="14">
        <v>1.012</v>
      </c>
      <c r="K63" s="14">
        <v>1.01</v>
      </c>
      <c r="L63" s="14">
        <v>1.012</v>
      </c>
      <c r="M63" s="14">
        <v>1.002</v>
      </c>
      <c r="N63" s="14">
        <v>1.002</v>
      </c>
      <c r="O63" s="14">
        <v>1.002</v>
      </c>
      <c r="P63" s="14">
        <v>1.002</v>
      </c>
    </row>
    <row r="64" spans="1:16" x14ac:dyDescent="0.3">
      <c r="A64" s="3">
        <v>44652</v>
      </c>
      <c r="B64" s="4">
        <v>815</v>
      </c>
      <c r="C64" s="4">
        <v>815</v>
      </c>
      <c r="D64" s="4">
        <v>2200042163410</v>
      </c>
      <c r="E64" s="4">
        <v>792</v>
      </c>
      <c r="F64" s="4">
        <v>792</v>
      </c>
      <c r="G64" s="4">
        <v>2200042163457</v>
      </c>
      <c r="H64" s="4" t="s">
        <v>29</v>
      </c>
      <c r="I64" s="14">
        <v>1.0109999999999999</v>
      </c>
      <c r="J64" s="14">
        <v>1.012</v>
      </c>
      <c r="K64" s="14">
        <v>1.01</v>
      </c>
      <c r="L64" s="14">
        <v>1.012</v>
      </c>
      <c r="M64" s="14">
        <v>1.002</v>
      </c>
      <c r="N64" s="14">
        <v>1.002</v>
      </c>
      <c r="O64" s="14">
        <v>1.01</v>
      </c>
      <c r="P64" s="14">
        <v>1.002</v>
      </c>
    </row>
    <row r="65" spans="1:18" x14ac:dyDescent="0.3">
      <c r="A65" s="3">
        <v>44652</v>
      </c>
      <c r="B65" s="4">
        <v>818</v>
      </c>
      <c r="C65" s="4">
        <v>818</v>
      </c>
      <c r="D65" s="4">
        <v>2200042172043</v>
      </c>
      <c r="E65" s="4">
        <v>903</v>
      </c>
      <c r="F65" s="4">
        <v>903</v>
      </c>
      <c r="G65" s="4">
        <v>2200042172052</v>
      </c>
      <c r="H65" s="4" t="s">
        <v>50</v>
      </c>
      <c r="I65" s="14">
        <v>1.0109999999999999</v>
      </c>
      <c r="J65" s="14">
        <v>1.012</v>
      </c>
      <c r="K65" s="14">
        <v>1.01</v>
      </c>
      <c r="L65" s="14">
        <v>1.012</v>
      </c>
      <c r="M65" s="14">
        <v>1.0109999999999999</v>
      </c>
      <c r="N65" s="14">
        <v>1.012</v>
      </c>
      <c r="O65" s="14">
        <v>1.01</v>
      </c>
      <c r="P65" s="14">
        <v>1.012</v>
      </c>
    </row>
    <row r="66" spans="1:18" x14ac:dyDescent="0.3">
      <c r="A66" s="3">
        <v>44652</v>
      </c>
      <c r="B66" s="4">
        <v>827</v>
      </c>
      <c r="C66" s="4">
        <v>827</v>
      </c>
      <c r="D66" s="4">
        <v>2200042172897</v>
      </c>
      <c r="E66" s="4">
        <v>912</v>
      </c>
      <c r="F66" s="4">
        <v>912</v>
      </c>
      <c r="G66" s="4">
        <v>2200042172902</v>
      </c>
      <c r="H66" s="4" t="s">
        <v>30</v>
      </c>
      <c r="I66" s="14">
        <v>1.0109999999999999</v>
      </c>
      <c r="J66" s="14">
        <v>1.012</v>
      </c>
      <c r="K66" s="14">
        <v>1.01</v>
      </c>
      <c r="L66" s="14">
        <v>1.012</v>
      </c>
      <c r="M66" s="14">
        <v>1.0109999999999999</v>
      </c>
      <c r="N66" s="14">
        <v>1.0669999999999999</v>
      </c>
      <c r="O66" s="14">
        <v>1.01</v>
      </c>
      <c r="P66" s="14">
        <v>1.0660000000000001</v>
      </c>
    </row>
    <row r="67" spans="1:18" x14ac:dyDescent="0.3">
      <c r="A67" s="3">
        <v>44652</v>
      </c>
      <c r="B67" s="4">
        <v>855</v>
      </c>
      <c r="C67" s="4">
        <v>855</v>
      </c>
      <c r="D67" s="4">
        <v>2200042214730</v>
      </c>
      <c r="E67" s="4">
        <v>940</v>
      </c>
      <c r="F67" s="4">
        <v>940</v>
      </c>
      <c r="G67" s="4">
        <v>2200042214749</v>
      </c>
      <c r="H67" s="4" t="s">
        <v>51</v>
      </c>
      <c r="I67" s="14">
        <v>1.0109999999999999</v>
      </c>
      <c r="J67" s="14">
        <v>1.012</v>
      </c>
      <c r="K67" s="14">
        <v>1.01</v>
      </c>
      <c r="L67" s="14">
        <v>1.012</v>
      </c>
      <c r="M67" s="14">
        <v>1.0109999999999999</v>
      </c>
      <c r="N67" s="14">
        <v>1.0269999999999999</v>
      </c>
      <c r="O67" s="14">
        <v>1.01</v>
      </c>
      <c r="P67" s="14">
        <v>1.0269999999999999</v>
      </c>
    </row>
    <row r="68" spans="1:18" x14ac:dyDescent="0.3">
      <c r="A68" s="3">
        <v>44652</v>
      </c>
      <c r="B68" s="4">
        <v>858</v>
      </c>
      <c r="C68" s="4">
        <v>858</v>
      </c>
      <c r="D68" s="4">
        <v>2200042215088</v>
      </c>
      <c r="E68" s="4">
        <v>943</v>
      </c>
      <c r="F68" s="4">
        <v>943</v>
      </c>
      <c r="G68" s="4">
        <v>2200042215097</v>
      </c>
      <c r="H68" s="4" t="s">
        <v>52</v>
      </c>
      <c r="I68" s="14">
        <v>1.0109999999999999</v>
      </c>
      <c r="J68" s="14">
        <v>1.012</v>
      </c>
      <c r="K68" s="14">
        <v>1.01</v>
      </c>
      <c r="L68" s="14">
        <v>1.012</v>
      </c>
      <c r="M68" s="14">
        <v>1.0109999999999999</v>
      </c>
      <c r="N68" s="14">
        <v>1.0109999999999999</v>
      </c>
      <c r="O68" s="14">
        <v>1.01</v>
      </c>
      <c r="P68" s="14">
        <v>1.0109999999999999</v>
      </c>
    </row>
    <row r="69" spans="1:18" x14ac:dyDescent="0.3">
      <c r="A69" s="3">
        <v>44652</v>
      </c>
      <c r="B69" s="4">
        <v>871</v>
      </c>
      <c r="C69" s="4">
        <v>871</v>
      </c>
      <c r="D69" s="4">
        <v>2200042278751</v>
      </c>
      <c r="E69" s="4">
        <v>956</v>
      </c>
      <c r="F69" s="4">
        <v>956</v>
      </c>
      <c r="G69" s="4">
        <v>2200042278760</v>
      </c>
      <c r="H69" s="4" t="s">
        <v>53</v>
      </c>
      <c r="I69" s="14">
        <v>1.0109999999999999</v>
      </c>
      <c r="J69" s="14">
        <v>1.012</v>
      </c>
      <c r="K69" s="14">
        <v>1.01</v>
      </c>
      <c r="L69" s="14">
        <v>1.012</v>
      </c>
      <c r="M69" s="14">
        <v>1.0109999999999999</v>
      </c>
      <c r="N69" s="14">
        <v>1.012</v>
      </c>
      <c r="O69" s="14">
        <v>1.01</v>
      </c>
      <c r="P69" s="14">
        <v>1.012</v>
      </c>
    </row>
    <row r="70" spans="1:18" x14ac:dyDescent="0.3">
      <c r="A70" s="3">
        <v>44652</v>
      </c>
      <c r="B70" s="4">
        <v>876</v>
      </c>
      <c r="C70" s="4">
        <v>876</v>
      </c>
      <c r="D70" s="4">
        <v>2200042911983</v>
      </c>
      <c r="E70" s="4">
        <v>481</v>
      </c>
      <c r="F70" s="4">
        <v>481</v>
      </c>
      <c r="G70" s="4">
        <v>2200042911992</v>
      </c>
      <c r="H70" s="4" t="s">
        <v>54</v>
      </c>
      <c r="I70" s="14">
        <v>1.002</v>
      </c>
      <c r="J70" s="14">
        <v>1.002</v>
      </c>
      <c r="K70" s="14">
        <v>1.002</v>
      </c>
      <c r="L70" s="14">
        <v>1.002</v>
      </c>
      <c r="M70" s="14">
        <v>1</v>
      </c>
      <c r="N70" s="14">
        <v>1</v>
      </c>
      <c r="O70" s="14">
        <v>1.0009999999999999</v>
      </c>
      <c r="P70" s="14">
        <v>1.0009999999999999</v>
      </c>
    </row>
    <row r="71" spans="1:18" x14ac:dyDescent="0.3">
      <c r="A71" s="3">
        <v>44652</v>
      </c>
      <c r="B71" s="4">
        <v>885</v>
      </c>
      <c r="C71" s="4">
        <v>885</v>
      </c>
      <c r="D71" s="4">
        <v>2200043152465</v>
      </c>
      <c r="E71" s="4">
        <v>489</v>
      </c>
      <c r="F71" s="4">
        <v>489</v>
      </c>
      <c r="G71" s="4">
        <v>2200043152456</v>
      </c>
      <c r="H71" s="4" t="s">
        <v>55</v>
      </c>
      <c r="I71" s="14">
        <v>1.0109999999999999</v>
      </c>
      <c r="J71" s="14">
        <v>1.012</v>
      </c>
      <c r="K71" s="14">
        <v>1.01</v>
      </c>
      <c r="L71" s="14">
        <v>1.012</v>
      </c>
      <c r="M71" s="14">
        <v>1.0109999999999999</v>
      </c>
      <c r="N71" s="14">
        <v>1.012</v>
      </c>
      <c r="O71" s="14">
        <v>1.01</v>
      </c>
      <c r="P71" s="14">
        <v>1.012</v>
      </c>
    </row>
    <row r="72" spans="1:18" x14ac:dyDescent="0.3">
      <c r="A72" s="3">
        <v>44652</v>
      </c>
      <c r="B72" s="4">
        <v>886</v>
      </c>
      <c r="C72" s="4">
        <v>886</v>
      </c>
      <c r="D72" s="4">
        <v>2200043161734</v>
      </c>
      <c r="E72" s="4">
        <v>490</v>
      </c>
      <c r="F72" s="4">
        <v>490</v>
      </c>
      <c r="G72" s="4">
        <v>2200043161743</v>
      </c>
      <c r="H72" s="4" t="s">
        <v>56</v>
      </c>
      <c r="I72" s="14">
        <v>1.0109999999999999</v>
      </c>
      <c r="J72" s="14">
        <v>1.012</v>
      </c>
      <c r="K72" s="14">
        <v>1.01</v>
      </c>
      <c r="L72" s="14">
        <v>1.012</v>
      </c>
      <c r="M72" s="14">
        <v>1.0109999999999999</v>
      </c>
      <c r="N72" s="14">
        <v>1.012</v>
      </c>
      <c r="O72" s="14">
        <v>1.01</v>
      </c>
      <c r="P72" s="14">
        <v>1.012</v>
      </c>
    </row>
    <row r="73" spans="1:18" ht="26.4" x14ac:dyDescent="0.3">
      <c r="A73" s="3">
        <v>44652</v>
      </c>
      <c r="B73" s="4">
        <v>620</v>
      </c>
      <c r="C73" s="4">
        <v>620</v>
      </c>
      <c r="D73" s="4">
        <v>2200030348790</v>
      </c>
      <c r="E73" s="4">
        <v>723</v>
      </c>
      <c r="F73" s="4">
        <v>723</v>
      </c>
      <c r="G73" s="4" t="s">
        <v>59</v>
      </c>
      <c r="H73" s="4" t="s">
        <v>60</v>
      </c>
      <c r="I73" s="14">
        <v>1.0109999999999999</v>
      </c>
      <c r="J73" s="14">
        <v>1.0109999999999999</v>
      </c>
      <c r="K73" s="14">
        <v>1.0109999999999999</v>
      </c>
      <c r="L73" s="14">
        <v>1.0109999999999999</v>
      </c>
      <c r="M73" s="14">
        <v>1.0129999999999999</v>
      </c>
      <c r="N73" s="14">
        <v>1.0129999999999999</v>
      </c>
      <c r="O73" s="14">
        <v>1.0129999999999999</v>
      </c>
      <c r="P73" s="14">
        <v>1.0129999999999999</v>
      </c>
    </row>
    <row r="74" spans="1:18" ht="28.2" customHeight="1" x14ac:dyDescent="0.3">
      <c r="A74" s="3">
        <v>44652</v>
      </c>
      <c r="B74" s="4">
        <v>613</v>
      </c>
      <c r="C74" s="5">
        <v>613</v>
      </c>
      <c r="D74" s="5">
        <v>2200040848888</v>
      </c>
      <c r="E74" s="5">
        <v>766</v>
      </c>
      <c r="F74" s="5">
        <v>766</v>
      </c>
      <c r="G74" s="5">
        <v>2200031664357</v>
      </c>
      <c r="H74" s="6" t="s">
        <v>61</v>
      </c>
      <c r="I74" s="14">
        <v>1.0109999999999999</v>
      </c>
      <c r="J74" s="14">
        <v>1.012</v>
      </c>
      <c r="K74" s="14">
        <v>1.01</v>
      </c>
      <c r="L74" s="14">
        <v>1.012</v>
      </c>
      <c r="M74" s="14">
        <v>1.0229999999999999</v>
      </c>
      <c r="N74" s="14">
        <v>1.0229999999999999</v>
      </c>
      <c r="O74" s="14">
        <v>1.0249999999999999</v>
      </c>
      <c r="P74" s="14">
        <v>1.0249999999999999</v>
      </c>
    </row>
    <row r="75" spans="1:18" x14ac:dyDescent="0.3">
      <c r="A75" s="3">
        <v>44652</v>
      </c>
      <c r="B75" s="4">
        <v>326</v>
      </c>
      <c r="C75" s="5">
        <v>326</v>
      </c>
      <c r="D75" s="5">
        <v>2200043348684</v>
      </c>
      <c r="E75" s="5">
        <v>494</v>
      </c>
      <c r="F75" s="5">
        <v>494</v>
      </c>
      <c r="G75" s="5">
        <v>2200043348709</v>
      </c>
      <c r="H75" s="6" t="s">
        <v>62</v>
      </c>
      <c r="I75" s="14">
        <v>1.0109999999999999</v>
      </c>
      <c r="J75" s="14">
        <v>1.012</v>
      </c>
      <c r="K75" s="14">
        <v>1.01</v>
      </c>
      <c r="L75" s="14">
        <v>1.012</v>
      </c>
      <c r="M75" s="14">
        <v>1.0109999999999999</v>
      </c>
      <c r="N75" s="14">
        <v>1.012</v>
      </c>
      <c r="O75" s="14">
        <v>1.01</v>
      </c>
      <c r="P75" s="14">
        <v>1.012</v>
      </c>
    </row>
    <row r="76" spans="1:18" x14ac:dyDescent="0.3">
      <c r="A76" s="3">
        <v>44652</v>
      </c>
      <c r="B76" s="4">
        <v>100</v>
      </c>
      <c r="C76" s="4">
        <v>100</v>
      </c>
      <c r="D76" s="4">
        <v>2200043334176</v>
      </c>
      <c r="E76" s="4">
        <v>218</v>
      </c>
      <c r="F76" s="4">
        <v>218</v>
      </c>
      <c r="G76" s="4">
        <v>2200043334167</v>
      </c>
      <c r="H76" s="4" t="s">
        <v>63</v>
      </c>
      <c r="I76" s="14">
        <v>1.0109999999999999</v>
      </c>
      <c r="J76" s="14">
        <v>1.012</v>
      </c>
      <c r="K76" s="14">
        <v>1.01</v>
      </c>
      <c r="L76" s="14">
        <v>1.012</v>
      </c>
      <c r="M76" s="14">
        <v>1.0109999999999999</v>
      </c>
      <c r="N76" s="14">
        <v>1.012</v>
      </c>
      <c r="O76" s="14">
        <v>1.01</v>
      </c>
      <c r="P76" s="14">
        <v>1.012</v>
      </c>
    </row>
    <row r="77" spans="1:18" x14ac:dyDescent="0.3">
      <c r="A77" s="3">
        <v>44652</v>
      </c>
      <c r="B77" s="4">
        <v>101</v>
      </c>
      <c r="C77" s="5">
        <v>101</v>
      </c>
      <c r="D77" s="5">
        <v>2200043438993</v>
      </c>
      <c r="E77" s="5">
        <v>219</v>
      </c>
      <c r="F77" s="5">
        <v>219</v>
      </c>
      <c r="G77" s="5">
        <v>2200043439019</v>
      </c>
      <c r="H77" s="26" t="s">
        <v>64</v>
      </c>
      <c r="I77" s="14">
        <v>1.0109999999999999</v>
      </c>
      <c r="J77" s="14">
        <v>1.012</v>
      </c>
      <c r="K77" s="14">
        <v>1.01</v>
      </c>
      <c r="L77" s="14">
        <v>1.012</v>
      </c>
      <c r="M77" s="14">
        <v>1.0109999999999999</v>
      </c>
      <c r="N77" s="14">
        <v>1.012</v>
      </c>
      <c r="O77" s="14">
        <v>1.01</v>
      </c>
      <c r="P77" s="14">
        <v>1.012</v>
      </c>
      <c r="R77" s="23"/>
    </row>
    <row r="78" spans="1:18" ht="23.4" x14ac:dyDescent="0.45">
      <c r="G78" s="11" t="s">
        <v>23</v>
      </c>
    </row>
  </sheetData>
  <mergeCells count="2">
    <mergeCell ref="A1:P1"/>
    <mergeCell ref="A40:P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6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Ellis</dc:creator>
  <cp:lastModifiedBy>Wornell, Dave I.</cp:lastModifiedBy>
  <dcterms:created xsi:type="dcterms:W3CDTF">2021-05-25T07:44:47Z</dcterms:created>
  <dcterms:modified xsi:type="dcterms:W3CDTF">2023-03-15T15:12:54Z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