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everoze.sharepoint.com/EverozeShare/Western Power/WESTERN002 FutureFlex/03 Working/03 2A Supplier Trial/Research &amp; working docs/Supplier engagement/Materials sent to participants 9 July 2020/"/>
    </mc:Choice>
  </mc:AlternateContent>
  <xr:revisionPtr revIDLastSave="68" documentId="8_{10821BE8-18E3-4277-B393-2E58AB3C11B7}" xr6:coauthVersionLast="45" xr6:coauthVersionMax="45" xr10:uidLastSave="{8153F014-439B-435C-9857-10CA365A8085}"/>
  <bookViews>
    <workbookView xWindow="-98" yWindow="-98" windowWidth="20715" windowHeight="13276" tabRatio="771" xr2:uid="{00000000-000D-0000-FFFF-FFFF00000000}"/>
  </bookViews>
  <sheets>
    <sheet name="Cover Page" sheetId="9" r:id="rId1"/>
    <sheet name="Sustain-H Value Calculator" sheetId="10" r:id="rId2"/>
    <sheet name="WORKING" sheetId="13" r:id="rId3"/>
    <sheet name="Baseline Demand profiles" sheetId="11" state="hidden" r:id="rId4"/>
  </sheets>
  <externalReferences>
    <externalReference r:id="rId5"/>
  </externalReferences>
  <definedNames>
    <definedName name="Z_BE0E5429_7372_4749_8943_8BE003043541_.wvu.Cols" localSheetId="0" hidden="1">'Cover Page'!$J:$XFD</definedName>
    <definedName name="Z_CD5C6BAF_16DC_4A0E_A801_3258221DFA0E_.wvu.Cols" localSheetId="0" hidden="1">'Cover Page'!$J:$XFD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13" l="1"/>
  <c r="D5" i="13"/>
  <c r="D3" i="13"/>
  <c r="D4" i="13"/>
  <c r="B36" i="13" l="1"/>
  <c r="A33" i="13"/>
  <c r="D11" i="13" l="1"/>
  <c r="I43" i="10"/>
  <c r="D10" i="13"/>
  <c r="I42" i="10"/>
  <c r="D12" i="13"/>
  <c r="I44" i="10"/>
  <c r="D13" i="13"/>
  <c r="I45" i="10"/>
  <c r="B35" i="13"/>
  <c r="G76" i="10" l="1"/>
  <c r="G75" i="10"/>
  <c r="G78" i="10"/>
  <c r="G77" i="10"/>
  <c r="F56" i="13" l="1"/>
  <c r="E56" i="13"/>
  <c r="D56" i="13"/>
  <c r="C56" i="13"/>
  <c r="A35" i="13"/>
  <c r="D18" i="13" l="1"/>
  <c r="D21" i="13"/>
  <c r="D20" i="13"/>
  <c r="D19" i="13"/>
  <c r="E19" i="13" l="1"/>
  <c r="E18" i="13"/>
  <c r="E20" i="13"/>
  <c r="E21" i="13"/>
  <c r="BC16" i="11" l="1"/>
  <c r="BC15" i="11"/>
  <c r="BC14" i="11"/>
  <c r="BC13" i="11"/>
  <c r="BC12" i="11"/>
  <c r="BC11" i="11"/>
  <c r="BC10" i="11"/>
  <c r="BB16" i="11"/>
  <c r="BB15" i="11"/>
  <c r="BB14" i="11"/>
  <c r="BB13" i="11"/>
  <c r="BB12" i="11"/>
  <c r="BB11" i="11"/>
  <c r="BB10" i="11"/>
  <c r="BC7" i="11"/>
  <c r="BB7" i="11"/>
  <c r="BC6" i="11"/>
  <c r="BB6" i="11"/>
  <c r="BC5" i="11"/>
  <c r="BB5" i="11"/>
  <c r="BC4" i="11"/>
  <c r="BB4" i="11"/>
  <c r="AZ9" i="11"/>
  <c r="AY9" i="11"/>
  <c r="AX9" i="11"/>
  <c r="AW9" i="11"/>
  <c r="AV9" i="11"/>
  <c r="AU9" i="11"/>
  <c r="AT9" i="11"/>
  <c r="AS9" i="11"/>
  <c r="AR9" i="11"/>
  <c r="AQ9" i="11"/>
  <c r="AP9" i="11"/>
  <c r="AO9" i="11"/>
  <c r="AN9" i="11"/>
  <c r="AM9" i="11"/>
  <c r="AL9" i="11"/>
  <c r="AK9" i="11"/>
  <c r="BC9" i="11" s="1"/>
  <c r="D50" i="13" s="1"/>
  <c r="E50" i="13" s="1"/>
  <c r="J76" i="10" s="1"/>
  <c r="D57" i="13" s="1"/>
  <c r="D58" i="13" s="1"/>
  <c r="D59" i="13" s="1"/>
  <c r="D60" i="13" s="1"/>
  <c r="AJ9" i="11"/>
  <c r="AI9" i="11"/>
  <c r="AH9" i="11"/>
  <c r="AG9" i="11"/>
  <c r="AF9" i="11"/>
  <c r="AE9" i="11"/>
  <c r="AD9" i="11"/>
  <c r="AC9" i="11"/>
  <c r="AB9" i="11"/>
  <c r="AA9" i="11"/>
  <c r="Z9" i="11"/>
  <c r="Y9" i="11"/>
  <c r="X9" i="11"/>
  <c r="W9" i="11"/>
  <c r="V9" i="11"/>
  <c r="U9" i="11"/>
  <c r="T9" i="11"/>
  <c r="S9" i="11"/>
  <c r="R9" i="11"/>
  <c r="Q9" i="11"/>
  <c r="P9" i="11"/>
  <c r="O9" i="11"/>
  <c r="N9" i="11"/>
  <c r="M9" i="11"/>
  <c r="L9" i="11"/>
  <c r="K9" i="11"/>
  <c r="J9" i="11"/>
  <c r="I9" i="11"/>
  <c r="H9" i="11"/>
  <c r="G9" i="11"/>
  <c r="F9" i="11"/>
  <c r="E9" i="11"/>
  <c r="AZ8" i="11"/>
  <c r="AY8" i="11"/>
  <c r="AX8" i="11"/>
  <c r="AW8" i="11"/>
  <c r="AV8" i="11"/>
  <c r="AU8" i="11"/>
  <c r="AT8" i="11"/>
  <c r="AS8" i="11"/>
  <c r="AR8" i="11"/>
  <c r="AQ8" i="11"/>
  <c r="AP8" i="11"/>
  <c r="AO8" i="11"/>
  <c r="AN8" i="11"/>
  <c r="AM8" i="11"/>
  <c r="AL8" i="11"/>
  <c r="AK8" i="11"/>
  <c r="BC8" i="11" s="1"/>
  <c r="D52" i="13" s="1"/>
  <c r="E52" i="13" s="1"/>
  <c r="J78" i="10" s="1"/>
  <c r="F61" i="13" s="1"/>
  <c r="F62" i="13" s="1"/>
  <c r="F63" i="13" s="1"/>
  <c r="F64" i="13" s="1"/>
  <c r="F65" i="13" s="1"/>
  <c r="AJ8" i="11"/>
  <c r="AI8" i="11"/>
  <c r="AH8" i="11"/>
  <c r="AG8" i="11"/>
  <c r="AF8" i="11"/>
  <c r="AE8" i="11"/>
  <c r="AD8" i="11"/>
  <c r="AC8" i="11"/>
  <c r="AB8" i="11"/>
  <c r="AA8" i="11"/>
  <c r="Z8" i="11"/>
  <c r="Y8" i="11"/>
  <c r="X8" i="11"/>
  <c r="W8" i="11"/>
  <c r="V8" i="11"/>
  <c r="U8" i="11"/>
  <c r="T8" i="11"/>
  <c r="S8" i="11"/>
  <c r="R8" i="11"/>
  <c r="Q8" i="11"/>
  <c r="P8" i="11"/>
  <c r="O8" i="11"/>
  <c r="N8" i="11"/>
  <c r="M8" i="11"/>
  <c r="L8" i="11"/>
  <c r="K8" i="11"/>
  <c r="J8" i="11"/>
  <c r="I8" i="11"/>
  <c r="H8" i="11"/>
  <c r="G8" i="11"/>
  <c r="F8" i="11"/>
  <c r="E8" i="11"/>
  <c r="L76" i="10" l="1"/>
  <c r="L78" i="10"/>
  <c r="BB8" i="11"/>
  <c r="BB9" i="11"/>
  <c r="D49" i="13" l="1"/>
  <c r="D51" i="13"/>
  <c r="E51" i="13" s="1"/>
  <c r="J77" i="10" s="1"/>
  <c r="K77" i="10" s="1"/>
  <c r="M77" i="10" s="1"/>
  <c r="K76" i="10"/>
  <c r="M76" i="10" s="1"/>
  <c r="E49" i="13" l="1"/>
  <c r="J75" i="10" s="1"/>
  <c r="E61" i="13"/>
  <c r="E62" i="13" s="1"/>
  <c r="E63" i="13" s="1"/>
  <c r="E64" i="13" s="1"/>
  <c r="E65" i="13" s="1"/>
  <c r="B61" i="13"/>
  <c r="B62" i="13" s="1"/>
  <c r="B63" i="13" s="1"/>
  <c r="B64" i="13" s="1"/>
  <c r="B65" i="13" s="1"/>
  <c r="L77" i="10"/>
  <c r="K78" i="10"/>
  <c r="M78" i="10" l="1"/>
  <c r="C57" i="13"/>
  <c r="C58" i="13" s="1"/>
  <c r="C59" i="13" s="1"/>
  <c r="C60" i="13" s="1"/>
  <c r="B57" i="13"/>
  <c r="B58" i="13" s="1"/>
  <c r="B59" i="13" s="1"/>
  <c r="B60" i="13" s="1"/>
  <c r="K75" i="10"/>
  <c r="M75" i="10" s="1"/>
  <c r="L75" i="10"/>
  <c r="L80" i="10" l="1"/>
</calcChain>
</file>

<file path=xl/sharedStrings.xml><?xml version="1.0" encoding="utf-8"?>
<sst xmlns="http://schemas.openxmlformats.org/spreadsheetml/2006/main" count="205" uniqueCount="118">
  <si>
    <t>CLIENT</t>
  </si>
  <si>
    <t>DOCUMENT No.</t>
  </si>
  <si>
    <t>REVISION</t>
  </si>
  <si>
    <t>ISSUE DATE</t>
  </si>
  <si>
    <t>STATUS</t>
  </si>
  <si>
    <t>PREPARED BY</t>
  </si>
  <si>
    <t>CHECKED BY</t>
  </si>
  <si>
    <t>APPROVED BY</t>
  </si>
  <si>
    <t>Disclaimer</t>
  </si>
  <si>
    <t>experts  evolving  energy</t>
  </si>
  <si>
    <t>Portfolio</t>
  </si>
  <si>
    <t>[kW]</t>
  </si>
  <si>
    <t>EV</t>
  </si>
  <si>
    <t>Battery</t>
  </si>
  <si>
    <r>
      <t xml:space="preserve">Enter the numer of households in your portfolio in the </t>
    </r>
    <r>
      <rPr>
        <b/>
        <sz val="11"/>
        <color theme="1"/>
        <rFont val="Gill Sans MT"/>
        <family val="2"/>
        <scheme val="minor"/>
      </rPr>
      <t>summer season</t>
    </r>
  </si>
  <si>
    <r>
      <t xml:space="preserve">Enter the number of each asset in your portfolio in the </t>
    </r>
    <r>
      <rPr>
        <b/>
        <sz val="11"/>
        <rFont val="Gill Sans MT"/>
        <family val="2"/>
        <scheme val="minor"/>
      </rPr>
      <t>winter season</t>
    </r>
    <r>
      <rPr>
        <sz val="11"/>
        <color theme="1"/>
        <rFont val="Gill Sans MT"/>
        <family val="2"/>
        <scheme val="minor"/>
      </rPr>
      <t>:</t>
    </r>
  </si>
  <si>
    <r>
      <t>Enter the number of each asset in your portfolio in the</t>
    </r>
    <r>
      <rPr>
        <b/>
        <sz val="11"/>
        <color theme="1"/>
        <rFont val="Gill Sans MT"/>
        <family val="2"/>
        <scheme val="minor"/>
      </rPr>
      <t xml:space="preserve"> summer season</t>
    </r>
    <r>
      <rPr>
        <sz val="11"/>
        <color theme="1"/>
        <rFont val="Gill Sans MT"/>
        <family val="2"/>
        <scheme val="minor"/>
      </rPr>
      <t>:</t>
    </r>
  </si>
  <si>
    <t>Delivery Period 1</t>
  </si>
  <si>
    <t>Delivery Period 2</t>
  </si>
  <si>
    <t>Delivery Period 3</t>
  </si>
  <si>
    <t>Delivery Period 4</t>
  </si>
  <si>
    <t>Contracted Flexible Capacity</t>
  </si>
  <si>
    <t>Baseline Demand</t>
  </si>
  <si>
    <t>Heatpump</t>
  </si>
  <si>
    <t>Performance Factor</t>
  </si>
  <si>
    <t>Profile name</t>
  </si>
  <si>
    <t>Sub-profile name</t>
  </si>
  <si>
    <t>Licensee zones</t>
  </si>
  <si>
    <t>Winter</t>
  </si>
  <si>
    <t>Summer</t>
  </si>
  <si>
    <t>Domestic</t>
  </si>
  <si>
    <t>East Midlands and South Wales</t>
  </si>
  <si>
    <t>South West and West Midlands</t>
  </si>
  <si>
    <t>All</t>
  </si>
  <si>
    <t>HP</t>
  </si>
  <si>
    <t>Electric back-up</t>
  </si>
  <si>
    <t>Gas back-up</t>
  </si>
  <si>
    <t>Season</t>
  </si>
  <si>
    <t>Summer &amp; Winter</t>
  </si>
  <si>
    <t>Morning Delivery Period</t>
  </si>
  <si>
    <t>Evening Delivery Period</t>
  </si>
  <si>
    <t>Morning</t>
  </si>
  <si>
    <t>Evening</t>
  </si>
  <si>
    <t>Stand-alone</t>
  </si>
  <si>
    <t>Baseline Demand profiles (kW)</t>
  </si>
  <si>
    <t xml:space="preserve">Please enter the type of heatpump </t>
  </si>
  <si>
    <t>Delivery Period 1 - winter, 8am - noon</t>
  </si>
  <si>
    <t>Delivery Period 2 - winter, 4 - 8pm</t>
  </si>
  <si>
    <t>Delivery Period 3 - summer, 8am - noon</t>
  </si>
  <si>
    <t>Delivery Period 4 - summer, 4 - 8pm</t>
  </si>
  <si>
    <t>Monthly Payment</t>
  </si>
  <si>
    <t>Client: Western Power Distribution</t>
  </si>
  <si>
    <t>Western Power Distribution</t>
  </si>
  <si>
    <t>Payment</t>
  </si>
  <si>
    <t>Yes</t>
  </si>
  <si>
    <t xml:space="preserve">Percentage payable when Performance Factor drops below 95 % </t>
  </si>
  <si>
    <t>Performance Factor Reduction Gradient (after 95% reduction in performance)</t>
  </si>
  <si>
    <t>Input the Performance Factor for each delivery period</t>
  </si>
  <si>
    <t>Performance Ratio</t>
  </si>
  <si>
    <t>Payment Score</t>
  </si>
  <si>
    <t>&lt;95%</t>
  </si>
  <si>
    <t>CALCULATED BASELINE DEMAND FOR PORTFOLIO AND METERING OPTION</t>
  </si>
  <si>
    <t>Household</t>
  </si>
  <si>
    <t>[£/kW/month]</t>
  </si>
  <si>
    <t>No data option de-rating is used for the Sustain-H Trial</t>
  </si>
  <si>
    <t>Nov</t>
  </si>
  <si>
    <t>Dec</t>
  </si>
  <si>
    <t>Jan</t>
  </si>
  <si>
    <t>Feb</t>
  </si>
  <si>
    <t>Mar</t>
  </si>
  <si>
    <t>Apr</t>
  </si>
  <si>
    <t>May</t>
  </si>
  <si>
    <t>Jun</t>
  </si>
  <si>
    <t>Jul</t>
  </si>
  <si>
    <t>Months</t>
  </si>
  <si>
    <t>These are indicative placeholder values - user to input values specific to their portfolio</t>
  </si>
  <si>
    <t>WESTERN002-ST-C-01</t>
  </si>
  <si>
    <t>Nithin Rajavelu</t>
  </si>
  <si>
    <t>Freya Espir</t>
  </si>
  <si>
    <t>This document has been prepared and is issued by Everoze Partners Limited to the named Client in accordance with the contract dated 9/12/2019 and subsequent Variation dated 21/05/2020. This governs how and by whom this report should be read and used. The associated NIA code is WPD_NIA_047.</t>
  </si>
  <si>
    <t>Sustain-H Value Calculator</t>
  </si>
  <si>
    <t>CALCULATED CONTRACTED FLEXIBLE CAPACITY FOR PORTFOLIO</t>
  </si>
  <si>
    <t>CALCULATED PAYMENT SCORE FROM PERFORMANCE FACTOR</t>
  </si>
  <si>
    <t>DATA OPTION DERATING FACTOR</t>
  </si>
  <si>
    <t>SUSTAIN-H SERVICE VALUE ESTIMATES</t>
  </si>
  <si>
    <t>Monthly Payment (portfolio) 
£/month</t>
  </si>
  <si>
    <t>Monthly Payment (net payment score) 
(£/month)</t>
  </si>
  <si>
    <t>SUSTAIN-H MONTHLY PAYMENT ESTIMATES</t>
  </si>
  <si>
    <t>Delivery Period 3: Summer, 8am-noon</t>
  </si>
  <si>
    <t>Delivery Period 4: Summer, 4-8pm</t>
  </si>
  <si>
    <t>Delivery Period 2: Winter, 4-8pm</t>
  </si>
  <si>
    <t>Delivery Period 1: Winter, 8am-noon</t>
  </si>
  <si>
    <t>Tariff</t>
  </si>
  <si>
    <t>Payment over season</t>
  </si>
  <si>
    <t>Per home</t>
  </si>
  <si>
    <t>Values entered must be between 0 and 1. Enter 1 for meeting 100% contracted delivery</t>
  </si>
  <si>
    <t>1. Input portfolio details</t>
  </si>
  <si>
    <t xml:space="preserve">2. Select metering option used </t>
  </si>
  <si>
    <r>
      <t xml:space="preserve">Enter the number of households in your portfolio in the </t>
    </r>
    <r>
      <rPr>
        <b/>
        <sz val="11"/>
        <color theme="1"/>
        <rFont val="Gill Sans MT"/>
        <family val="2"/>
        <scheme val="minor"/>
      </rPr>
      <t xml:space="preserve">winter season </t>
    </r>
  </si>
  <si>
    <t>Total over 9 months</t>
  </si>
  <si>
    <t>Monthly Payment estimate</t>
  </si>
  <si>
    <t>3. Select Delivery Periods</t>
  </si>
  <si>
    <t xml:space="preserve">4. Enter your portfolio's Target Demand </t>
  </si>
  <si>
    <t>5. Estimate the Performance Factor that your portfolio will achieve</t>
  </si>
  <si>
    <t>A. USER INPUTS</t>
  </si>
  <si>
    <t>B. CALCULATIONS OF MONTHLY PAYMENT</t>
  </si>
  <si>
    <t>Complete the 5 steps below to generate an estimate of revenue from Sustain-H over the initial 9-month period.
For further background on the Sustain-H service, consult accompanying Sustain-H slidepack and report.</t>
  </si>
  <si>
    <r>
      <t xml:space="preserve">Please amend cells with </t>
    </r>
    <r>
      <rPr>
        <b/>
        <sz val="14"/>
        <color theme="7"/>
        <rFont val="Gill Sans MT"/>
        <family val="2"/>
        <scheme val="minor"/>
      </rPr>
      <t>green</t>
    </r>
    <r>
      <rPr>
        <sz val="14"/>
        <color theme="1"/>
        <rFont val="Gill Sans MT"/>
        <family val="2"/>
        <scheme val="minor"/>
      </rPr>
      <t xml:space="preserve"> text in a </t>
    </r>
    <r>
      <rPr>
        <b/>
        <sz val="14"/>
        <color theme="0" tint="-0.34998626667073579"/>
        <rFont val="Gill Sans MT"/>
        <family val="2"/>
        <scheme val="minor"/>
      </rPr>
      <t>grey box</t>
    </r>
  </si>
  <si>
    <r>
      <t xml:space="preserve">WINTER
</t>
    </r>
    <r>
      <rPr>
        <sz val="8"/>
        <color theme="1"/>
        <rFont val="Gill Sans MT"/>
        <family val="2"/>
        <scheme val="minor"/>
      </rPr>
      <t>NOV - FEB</t>
    </r>
  </si>
  <si>
    <r>
      <t xml:space="preserve">SUMMER
</t>
    </r>
    <r>
      <rPr>
        <sz val="8"/>
        <color theme="1"/>
        <rFont val="Gill Sans MT"/>
        <family val="2"/>
        <scheme val="minor"/>
      </rPr>
      <t>MAR - JUL</t>
    </r>
  </si>
  <si>
    <r>
      <t xml:space="preserve">DAYTIME
</t>
    </r>
    <r>
      <rPr>
        <sz val="8"/>
        <color theme="1"/>
        <rFont val="Gill Sans MT"/>
        <family val="2"/>
        <scheme val="minor"/>
      </rPr>
      <t>8AM - NOON</t>
    </r>
  </si>
  <si>
    <r>
      <t xml:space="preserve">EVENING
</t>
    </r>
    <r>
      <rPr>
        <sz val="8"/>
        <color theme="1"/>
        <rFont val="Gill Sans MT"/>
        <family val="2"/>
        <scheme val="minor"/>
      </rPr>
      <t>4-8PM</t>
    </r>
  </si>
  <si>
    <t>EV charger</t>
  </si>
  <si>
    <t>Final</t>
  </si>
  <si>
    <t>E</t>
  </si>
  <si>
    <t>HEATPUMP TECHNOLOGY SELECTION</t>
  </si>
  <si>
    <t>ASHP w/ electric back-up</t>
  </si>
  <si>
    <t>Hybrid heatpump w/ gas back-up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</si>
</sst>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4" formatCode="_-&quot;£&quot;* #,##0.00_-;\-&quot;£&quot;* #,##0.00_-;_-&quot;£&quot;* &quot;-&quot;??_-;_-@_-"/>
    <numFmt numFmtId="164" formatCode="0.0"/>
    <numFmt numFmtId="165" formatCode="0.000"/>
    <numFmt numFmtId="166" formatCode="_-&quot;£&quot;* #,##0.00_-;\-&quot;£&quot;* #,##0.00_-;_-&quot;£&quot;* &quot;-&quot;_-;_-@_-"/>
  </numFmts>
  <fonts count="30" x14ac:knownFonts="1">
    <font>
      <sz val="11"/>
      <color theme="1"/>
      <name val="Gill Sans MT"/>
      <family val="2"/>
      <scheme val="minor"/>
    </font>
    <font>
      <sz val="10"/>
      <color theme="1"/>
      <name val="Gill Sans MT"/>
      <family val="2"/>
      <scheme val="major"/>
    </font>
    <font>
      <sz val="11"/>
      <color theme="1"/>
      <name val="Gill Sans MT"/>
      <family val="2"/>
      <scheme val="major"/>
    </font>
    <font>
      <sz val="12"/>
      <color rgb="FFFFFFFF"/>
      <name val="Gill Sans MT"/>
      <family val="2"/>
      <scheme val="major"/>
    </font>
    <font>
      <b/>
      <sz val="20"/>
      <color rgb="FFFFFFFF"/>
      <name val="Gill Sans MT"/>
      <family val="2"/>
      <scheme val="major"/>
    </font>
    <font>
      <sz val="16"/>
      <color rgb="FFFFFFFF"/>
      <name val="Gill Sans MT"/>
      <family val="2"/>
      <scheme val="major"/>
    </font>
    <font>
      <b/>
      <sz val="9"/>
      <color theme="1"/>
      <name val="Gill Sans MT"/>
      <family val="2"/>
      <scheme val="major"/>
    </font>
    <font>
      <sz val="9"/>
      <color theme="1"/>
      <name val="Gill Sans MT"/>
      <family val="2"/>
      <scheme val="major"/>
    </font>
    <font>
      <sz val="10"/>
      <name val="Gill Sans MT"/>
      <family val="2"/>
      <scheme val="major"/>
    </font>
    <font>
      <sz val="9"/>
      <name val="Gill Sans MT"/>
      <family val="2"/>
      <scheme val="major"/>
    </font>
    <font>
      <sz val="11"/>
      <color rgb="FF83142F"/>
      <name val="Gill Sans MT"/>
      <family val="2"/>
      <scheme val="major"/>
    </font>
    <font>
      <b/>
      <sz val="10"/>
      <color theme="0"/>
      <name val="Gill Sans MT"/>
      <family val="2"/>
      <scheme val="major"/>
    </font>
    <font>
      <b/>
      <sz val="20"/>
      <color theme="0"/>
      <name val="Gill Sans MT"/>
      <family val="2"/>
      <scheme val="major"/>
    </font>
    <font>
      <sz val="11"/>
      <color theme="1"/>
      <name val="Gill Sans MT"/>
      <family val="2"/>
      <scheme val="minor"/>
    </font>
    <font>
      <b/>
      <sz val="11"/>
      <color theme="0"/>
      <name val="Gill Sans MT"/>
      <family val="2"/>
      <scheme val="minor"/>
    </font>
    <font>
      <b/>
      <sz val="11"/>
      <color theme="1"/>
      <name val="Gill Sans MT"/>
      <family val="2"/>
      <scheme val="minor"/>
    </font>
    <font>
      <b/>
      <sz val="11"/>
      <name val="Gill Sans MT"/>
      <family val="2"/>
      <scheme val="minor"/>
    </font>
    <font>
      <b/>
      <sz val="11"/>
      <color theme="7"/>
      <name val="Gill Sans MT"/>
      <family val="2"/>
      <scheme val="minor"/>
    </font>
    <font>
      <sz val="8"/>
      <name val="Gill Sans MT"/>
      <family val="2"/>
      <scheme val="minor"/>
    </font>
    <font>
      <b/>
      <sz val="11"/>
      <color rgb="FF000000"/>
      <name val="Gill Sans MT"/>
      <family val="2"/>
      <scheme val="minor"/>
    </font>
    <font>
      <i/>
      <sz val="11"/>
      <color theme="1"/>
      <name val="Gill Sans MT"/>
      <family val="2"/>
      <scheme val="minor"/>
    </font>
    <font>
      <sz val="11"/>
      <color theme="0"/>
      <name val="Gill Sans MT"/>
      <family val="2"/>
      <scheme val="minor"/>
    </font>
    <font>
      <b/>
      <sz val="14"/>
      <color theme="1"/>
      <name val="Gill Sans MT"/>
      <family val="2"/>
      <scheme val="minor"/>
    </font>
    <font>
      <sz val="12"/>
      <color theme="1"/>
      <name val="Gill Sans MT"/>
      <family val="2"/>
      <scheme val="minor"/>
    </font>
    <font>
      <sz val="14"/>
      <color theme="1"/>
      <name val="Gill Sans MT"/>
      <family val="2"/>
      <scheme val="minor"/>
    </font>
    <font>
      <b/>
      <sz val="14"/>
      <color theme="7"/>
      <name val="Gill Sans MT"/>
      <family val="2"/>
      <scheme val="minor"/>
    </font>
    <font>
      <b/>
      <sz val="14"/>
      <color theme="0" tint="-0.34998626667073579"/>
      <name val="Gill Sans MT"/>
      <family val="2"/>
      <scheme val="minor"/>
    </font>
    <font>
      <b/>
      <sz val="11"/>
      <color theme="6"/>
      <name val="Gill Sans MT"/>
      <family val="2"/>
      <scheme val="minor"/>
    </font>
    <font>
      <sz val="8"/>
      <color theme="1"/>
      <name val="Gill Sans MT"/>
      <family val="2"/>
      <scheme val="minor"/>
    </font>
    <font>
      <b/>
      <i/>
      <sz val="11"/>
      <color theme="9"/>
      <name val="Gill Sans MT"/>
      <family val="2"/>
      <scheme val="minor"/>
    </font>
  </fonts>
  <fills count="14">
    <fill>
      <patternFill patternType="none"/>
    </fill>
    <fill>
      <patternFill patternType="gray125"/>
    </fill>
    <fill>
      <patternFill patternType="solid">
        <fgColor rgb="FF83142F"/>
        <bgColor indexed="64"/>
      </patternFill>
    </fill>
    <fill>
      <patternFill patternType="solid">
        <fgColor theme="0"/>
        <bgColor indexed="64"/>
      </patternFill>
    </fill>
    <fill>
      <patternFill patternType="solid">
        <fgColor theme="2" tint="-9.9978637043366805E-2"/>
        <bgColor indexed="64"/>
      </patternFill>
    </fill>
    <fill>
      <patternFill patternType="solid">
        <fgColor theme="7"/>
        <bgColor indexed="64"/>
      </patternFill>
    </fill>
    <fill>
      <patternFill patternType="solid">
        <fgColor theme="0" tint="-0.14999847407452621"/>
        <bgColor indexed="64"/>
      </patternFill>
    </fill>
    <fill>
      <patternFill patternType="solid">
        <fgColor theme="2" tint="-0.14999847407452621"/>
        <bgColor indexed="64"/>
      </patternFill>
    </fill>
    <fill>
      <patternFill patternType="solid">
        <fgColor theme="8"/>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theme="1"/>
        <bgColor indexed="64"/>
      </patternFill>
    </fill>
    <fill>
      <patternFill patternType="solid">
        <fgColor rgb="FFFFFF00"/>
        <bgColor indexed="64"/>
      </patternFill>
    </fill>
  </fills>
  <borders count="21">
    <border>
      <left/>
      <right/>
      <top/>
      <bottom/>
      <diagonal/>
    </border>
    <border>
      <left/>
      <right style="thick">
        <color rgb="FF83142F"/>
      </right>
      <top style="thick">
        <color rgb="FF83142F"/>
      </top>
      <bottom style="medium">
        <color rgb="FFEE7C2E"/>
      </bottom>
      <diagonal/>
    </border>
    <border>
      <left/>
      <right style="thick">
        <color rgb="FF83142F"/>
      </right>
      <top/>
      <bottom style="medium">
        <color rgb="FFEE7C2E"/>
      </bottom>
      <diagonal/>
    </border>
    <border>
      <left/>
      <right/>
      <top style="thick">
        <color rgb="FF83142F"/>
      </top>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theme="0" tint="-0.249977111117893"/>
      </left>
      <right style="medium">
        <color theme="0" tint="-0.249977111117893"/>
      </right>
      <top style="medium">
        <color theme="0" tint="-0.249977111117893"/>
      </top>
      <bottom/>
      <diagonal/>
    </border>
    <border>
      <left/>
      <right style="medium">
        <color theme="0" tint="-0.249977111117893"/>
      </right>
      <top/>
      <bottom/>
      <diagonal/>
    </border>
    <border>
      <left style="medium">
        <color theme="2" tint="-0.249977111117893"/>
      </left>
      <right style="medium">
        <color theme="2" tint="-0.249977111117893"/>
      </right>
      <top style="medium">
        <color theme="2" tint="-0.249977111117893"/>
      </top>
      <bottom style="medium">
        <color theme="2" tint="-0.249977111117893"/>
      </bottom>
      <diagonal/>
    </border>
    <border>
      <left/>
      <right style="medium">
        <color theme="2" tint="-0.249977111117893"/>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top style="medium">
        <color theme="0"/>
      </top>
      <bottom style="thin">
        <color theme="0"/>
      </bottom>
      <diagonal/>
    </border>
    <border>
      <left/>
      <right style="medium">
        <color theme="0"/>
      </right>
      <top style="medium">
        <color theme="0"/>
      </top>
      <bottom style="thin">
        <color theme="0"/>
      </bottom>
      <diagonal/>
    </border>
    <border>
      <left style="medium">
        <color theme="0"/>
      </left>
      <right/>
      <top style="thin">
        <color theme="0"/>
      </top>
      <bottom/>
      <diagonal/>
    </border>
    <border>
      <left/>
      <right style="medium">
        <color theme="0"/>
      </right>
      <top style="thin">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2" tint="-0.249977111117893"/>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s>
  <cellStyleXfs count="2">
    <xf numFmtId="0" fontId="0" fillId="0" borderId="0"/>
    <xf numFmtId="9" fontId="13" fillId="0" borderId="0" applyFont="0" applyFill="0" applyBorder="0" applyAlignment="0" applyProtection="0"/>
  </cellStyleXfs>
  <cellXfs count="176">
    <xf numFmtId="0" fontId="0" fillId="0" borderId="0" xfId="0"/>
    <xf numFmtId="0" fontId="1" fillId="2" borderId="0" xfId="0" applyFont="1" applyFill="1" applyAlignment="1">
      <alignment vertical="center" wrapText="1"/>
    </xf>
    <xf numFmtId="0" fontId="2" fillId="0" borderId="0" xfId="0" applyFont="1" applyAlignment="1">
      <alignment wrapText="1"/>
    </xf>
    <xf numFmtId="0" fontId="2" fillId="0" borderId="0" xfId="0" applyFont="1" applyFill="1" applyAlignment="1">
      <alignment wrapText="1"/>
    </xf>
    <xf numFmtId="0" fontId="3" fillId="2" borderId="0" xfId="0" applyFont="1" applyFill="1" applyAlignment="1">
      <alignment horizontal="center" vertical="center" wrapText="1"/>
    </xf>
    <xf numFmtId="0" fontId="2" fillId="0" borderId="0" xfId="0" applyFont="1" applyBorder="1" applyAlignment="1">
      <alignment wrapText="1"/>
    </xf>
    <xf numFmtId="0" fontId="2" fillId="0" borderId="0" xfId="0" applyFont="1" applyFill="1" applyBorder="1" applyAlignment="1">
      <alignment wrapText="1"/>
    </xf>
    <xf numFmtId="0" fontId="6" fillId="3" borderId="0" xfId="0" applyFont="1" applyFill="1" applyBorder="1" applyAlignment="1">
      <alignment vertical="center" wrapText="1"/>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2" fillId="3" borderId="0" xfId="0" applyFont="1" applyFill="1" applyBorder="1" applyAlignment="1">
      <alignment wrapText="1"/>
    </xf>
    <xf numFmtId="0" fontId="9" fillId="3" borderId="0" xfId="0" applyFont="1" applyFill="1" applyBorder="1" applyAlignment="1">
      <alignment vertical="center" wrapText="1"/>
    </xf>
    <xf numFmtId="0" fontId="1" fillId="3" borderId="0" xfId="0" applyFont="1" applyFill="1" applyBorder="1" applyAlignment="1">
      <alignment horizontal="center" vertical="center"/>
    </xf>
    <xf numFmtId="0" fontId="10" fillId="3" borderId="1" xfId="0" applyFont="1" applyFill="1" applyBorder="1" applyAlignment="1">
      <alignment horizontal="right" vertical="center" wrapText="1"/>
    </xf>
    <xf numFmtId="0" fontId="2" fillId="3" borderId="0" xfId="0" applyFont="1" applyFill="1"/>
    <xf numFmtId="0" fontId="10" fillId="3" borderId="2" xfId="0" applyFont="1" applyFill="1" applyBorder="1" applyAlignment="1">
      <alignment horizontal="right" vertical="center" wrapText="1"/>
    </xf>
    <xf numFmtId="0" fontId="2" fillId="0" borderId="0" xfId="0" applyFont="1"/>
    <xf numFmtId="0" fontId="10" fillId="3" borderId="3" xfId="0" applyFont="1" applyFill="1" applyBorder="1" applyAlignment="1">
      <alignment horizontal="right" vertical="center" wrapText="1"/>
    </xf>
    <xf numFmtId="0" fontId="1" fillId="0" borderId="0" xfId="0" applyFont="1" applyAlignment="1">
      <alignment vertical="center"/>
    </xf>
    <xf numFmtId="0" fontId="1" fillId="3" borderId="0" xfId="0" applyFont="1" applyFill="1" applyBorder="1" applyAlignment="1">
      <alignment wrapText="1"/>
    </xf>
    <xf numFmtId="0" fontId="2" fillId="3" borderId="0" xfId="0" applyFont="1" applyFill="1" applyBorder="1"/>
    <xf numFmtId="0" fontId="2" fillId="4" borderId="0" xfId="0" applyFont="1" applyFill="1" applyBorder="1" applyAlignment="1">
      <alignment wrapText="1"/>
    </xf>
    <xf numFmtId="0" fontId="0" fillId="5" borderId="0" xfId="0" applyFill="1"/>
    <xf numFmtId="0" fontId="0" fillId="6" borderId="0" xfId="0" applyFill="1"/>
    <xf numFmtId="0" fontId="0" fillId="0" borderId="0" xfId="0"/>
    <xf numFmtId="0" fontId="0" fillId="7" borderId="0" xfId="0" applyFill="1" applyAlignment="1">
      <alignment horizontal="center" vertical="center"/>
    </xf>
    <xf numFmtId="0" fontId="0" fillId="7" borderId="0" xfId="0" applyFill="1"/>
    <xf numFmtId="0" fontId="0" fillId="0" borderId="0" xfId="0"/>
    <xf numFmtId="0" fontId="15" fillId="0" borderId="0" xfId="0" applyFont="1"/>
    <xf numFmtId="20" fontId="15" fillId="0" borderId="0" xfId="0" applyNumberFormat="1" applyFont="1"/>
    <xf numFmtId="164" fontId="0" fillId="0" borderId="0" xfId="0" applyNumberFormat="1"/>
    <xf numFmtId="20" fontId="0" fillId="0" borderId="0" xfId="0" applyNumberFormat="1"/>
    <xf numFmtId="164" fontId="16" fillId="0" borderId="0" xfId="0" applyNumberFormat="1" applyFont="1" applyFill="1" applyBorder="1" applyAlignment="1">
      <alignment horizontal="right" vertical="center"/>
    </xf>
    <xf numFmtId="0" fontId="0" fillId="0" borderId="0" xfId="0" applyFill="1" applyBorder="1"/>
    <xf numFmtId="0" fontId="0" fillId="0" borderId="0" xfId="0" applyFill="1"/>
    <xf numFmtId="164" fontId="15" fillId="0" borderId="0" xfId="0" applyNumberFormat="1" applyFont="1" applyFill="1" applyBorder="1" applyAlignment="1">
      <alignment horizontal="right"/>
    </xf>
    <xf numFmtId="0" fontId="0" fillId="0" borderId="0" xfId="0" applyAlignment="1">
      <alignment horizontal="center"/>
    </xf>
    <xf numFmtId="2" fontId="0" fillId="0" borderId="0" xfId="0" applyNumberFormat="1"/>
    <xf numFmtId="0" fontId="0" fillId="0" borderId="0" xfId="0" applyAlignment="1"/>
    <xf numFmtId="0" fontId="14" fillId="8" borderId="0" xfId="0" applyFont="1" applyFill="1"/>
    <xf numFmtId="0" fontId="21" fillId="8" borderId="0" xfId="0" applyFont="1" applyFill="1"/>
    <xf numFmtId="0" fontId="14" fillId="9" borderId="0" xfId="0" applyFont="1" applyFill="1" applyAlignment="1">
      <alignment horizontal="right"/>
    </xf>
    <xf numFmtId="0" fontId="14" fillId="10" borderId="0" xfId="0" applyFont="1" applyFill="1" applyAlignment="1">
      <alignment horizontal="right"/>
    </xf>
    <xf numFmtId="0" fontId="17" fillId="3" borderId="7" xfId="0" applyFont="1" applyFill="1" applyBorder="1" applyAlignment="1">
      <alignment horizontal="center" vertical="center"/>
    </xf>
    <xf numFmtId="0" fontId="14" fillId="11" borderId="0" xfId="0" applyFont="1" applyFill="1" applyAlignment="1">
      <alignment horizontal="right"/>
    </xf>
    <xf numFmtId="0" fontId="14" fillId="12" borderId="0" xfId="0" applyFont="1" applyFill="1" applyAlignment="1">
      <alignment horizontal="right"/>
    </xf>
    <xf numFmtId="2" fontId="0" fillId="0" borderId="0" xfId="0" applyNumberFormat="1" applyFill="1" applyAlignment="1">
      <alignment horizontal="right"/>
    </xf>
    <xf numFmtId="0" fontId="0" fillId="0" borderId="0" xfId="0" applyFill="1" applyBorder="1" applyAlignment="1">
      <alignment horizontal="right"/>
    </xf>
    <xf numFmtId="2" fontId="0" fillId="0" borderId="0" xfId="0" applyNumberFormat="1" applyAlignment="1">
      <alignment horizontal="right"/>
    </xf>
    <xf numFmtId="0" fontId="15" fillId="0" borderId="0" xfId="0" applyFont="1" applyAlignment="1">
      <alignment horizontal="center" vertical="top" wrapText="1"/>
    </xf>
    <xf numFmtId="0" fontId="15" fillId="0" borderId="0" xfId="0" applyFont="1" applyAlignment="1">
      <alignment vertical="top" wrapText="1"/>
    </xf>
    <xf numFmtId="0" fontId="15" fillId="0" borderId="0" xfId="0" applyFont="1" applyAlignment="1">
      <alignment vertical="top" wrapText="1"/>
    </xf>
    <xf numFmtId="9" fontId="0" fillId="0" borderId="0" xfId="0" applyNumberFormat="1"/>
    <xf numFmtId="9" fontId="0" fillId="0" borderId="0" xfId="0" applyNumberFormat="1" applyAlignment="1">
      <alignment horizontal="right"/>
    </xf>
    <xf numFmtId="165" fontId="0" fillId="0" borderId="0" xfId="0" applyNumberFormat="1"/>
    <xf numFmtId="9" fontId="0" fillId="0" borderId="0" xfId="1" applyFont="1" applyAlignment="1">
      <alignment horizontal="center" vertical="top"/>
    </xf>
    <xf numFmtId="15" fontId="2" fillId="3" borderId="0" xfId="0" applyNumberFormat="1" applyFont="1" applyFill="1" applyAlignment="1">
      <alignment horizontal="left"/>
    </xf>
    <xf numFmtId="0" fontId="14" fillId="5" borderId="0" xfId="0" applyFont="1" applyFill="1"/>
    <xf numFmtId="0" fontId="15" fillId="0" borderId="0" xfId="0" applyFont="1" applyAlignment="1">
      <alignment vertical="top" wrapText="1"/>
    </xf>
    <xf numFmtId="0" fontId="0" fillId="0" borderId="0" xfId="0" applyFill="1" applyAlignment="1">
      <alignment horizontal="left" indent="1"/>
    </xf>
    <xf numFmtId="0" fontId="0" fillId="0" borderId="0" xfId="0" applyFill="1" applyBorder="1" applyAlignment="1">
      <alignment horizontal="left" indent="1"/>
    </xf>
    <xf numFmtId="0" fontId="17" fillId="0" borderId="0" xfId="0" applyFont="1" applyFill="1" applyBorder="1" applyAlignment="1">
      <alignment horizontal="center"/>
    </xf>
    <xf numFmtId="0" fontId="0" fillId="0" borderId="0" xfId="0" applyFill="1" applyAlignment="1">
      <alignment horizontal="center" vertical="center"/>
    </xf>
    <xf numFmtId="0" fontId="14" fillId="0" borderId="0" xfId="0" applyFont="1" applyFill="1" applyAlignment="1">
      <alignment horizontal="right"/>
    </xf>
    <xf numFmtId="0" fontId="15" fillId="0" borderId="0" xfId="0" applyFont="1" applyFill="1" applyBorder="1" applyAlignment="1">
      <alignment horizontal="right" vertical="center"/>
    </xf>
    <xf numFmtId="0" fontId="0" fillId="0" borderId="0" xfId="0" applyFill="1" applyAlignment="1">
      <alignment horizontal="left" indent="2"/>
    </xf>
    <xf numFmtId="0" fontId="15" fillId="0" borderId="0" xfId="0" applyFont="1" applyFill="1" applyBorder="1" applyAlignment="1">
      <alignment horizontal="center"/>
    </xf>
    <xf numFmtId="0" fontId="15" fillId="0" borderId="0" xfId="0" applyFont="1" applyFill="1" applyAlignment="1">
      <alignment horizontal="center"/>
    </xf>
    <xf numFmtId="0" fontId="0" fillId="0" borderId="0" xfId="0" applyFill="1" applyBorder="1" applyAlignment="1">
      <alignment horizontal="center"/>
    </xf>
    <xf numFmtId="0" fontId="20" fillId="0" borderId="0" xfId="0" applyFont="1" applyFill="1" applyAlignment="1">
      <alignment horizontal="left" indent="1"/>
    </xf>
    <xf numFmtId="0" fontId="17" fillId="0" borderId="4" xfId="0" applyFont="1" applyFill="1" applyBorder="1" applyAlignment="1">
      <alignment horizontal="center"/>
    </xf>
    <xf numFmtId="0" fontId="0" fillId="0" borderId="0" xfId="0" applyFill="1" applyAlignment="1">
      <alignment horizontal="center"/>
    </xf>
    <xf numFmtId="0" fontId="17" fillId="0" borderId="5" xfId="0" applyFont="1" applyFill="1" applyBorder="1" applyAlignment="1">
      <alignment horizontal="center"/>
    </xf>
    <xf numFmtId="0" fontId="17" fillId="0" borderId="7" xfId="0" applyFont="1" applyFill="1" applyBorder="1" applyAlignment="1">
      <alignment horizontal="center"/>
    </xf>
    <xf numFmtId="0" fontId="0" fillId="0" borderId="0" xfId="0" applyFill="1" applyAlignment="1">
      <alignment horizontal="left" wrapText="1" indent="2"/>
    </xf>
    <xf numFmtId="0" fontId="0" fillId="0" borderId="0" xfId="0" applyFill="1" applyAlignment="1">
      <alignment horizontal="center" vertical="center"/>
    </xf>
    <xf numFmtId="0" fontId="0" fillId="0" borderId="0" xfId="0" applyFill="1" applyAlignment="1">
      <alignment horizontal="left" vertical="top" wrapText="1"/>
    </xf>
    <xf numFmtId="0" fontId="15" fillId="0" borderId="0" xfId="0" applyFont="1" applyFill="1" applyAlignment="1">
      <alignment horizontal="left" indent="1"/>
    </xf>
    <xf numFmtId="0" fontId="20" fillId="0" borderId="0" xfId="0" applyFont="1" applyFill="1" applyAlignment="1">
      <alignment horizontal="left"/>
    </xf>
    <xf numFmtId="0" fontId="0" fillId="0" borderId="0" xfId="0" applyFill="1" applyAlignment="1"/>
    <xf numFmtId="9" fontId="0" fillId="0" borderId="0" xfId="1" applyFont="1" applyFill="1"/>
    <xf numFmtId="0" fontId="15" fillId="0" borderId="0" xfId="0" applyFont="1" applyFill="1" applyBorder="1" applyAlignment="1">
      <alignment horizontal="center"/>
    </xf>
    <xf numFmtId="0" fontId="15" fillId="0" borderId="0" xfId="0" applyFont="1" applyFill="1"/>
    <xf numFmtId="0" fontId="14" fillId="0" borderId="0" xfId="0" applyFont="1" applyFill="1" applyBorder="1" applyAlignment="1">
      <alignment horizontal="center"/>
    </xf>
    <xf numFmtId="2" fontId="0" fillId="0" borderId="0" xfId="0" applyNumberFormat="1" applyFill="1" applyBorder="1" applyAlignment="1">
      <alignment horizontal="right"/>
    </xf>
    <xf numFmtId="2" fontId="0" fillId="0" borderId="0" xfId="0" applyNumberFormat="1" applyFill="1" applyBorder="1" applyAlignment="1">
      <alignment horizontal="center"/>
    </xf>
    <xf numFmtId="2" fontId="0" fillId="0" borderId="0" xfId="0" applyNumberFormat="1" applyFill="1"/>
    <xf numFmtId="2" fontId="0" fillId="0" borderId="0" xfId="0" applyNumberFormat="1" applyFill="1" applyAlignment="1">
      <alignment horizontal="center"/>
    </xf>
    <xf numFmtId="0" fontId="0" fillId="0" borderId="0" xfId="0" applyFill="1"/>
    <xf numFmtId="0" fontId="15" fillId="0" borderId="0" xfId="0" applyFont="1" applyFill="1" applyAlignment="1">
      <alignment horizontal="left"/>
    </xf>
    <xf numFmtId="2" fontId="0" fillId="0" borderId="0" xfId="0" applyNumberFormat="1" applyFill="1" applyBorder="1" applyAlignment="1">
      <alignment horizontal="left"/>
    </xf>
    <xf numFmtId="0" fontId="15" fillId="0" borderId="0" xfId="0" applyFont="1" applyFill="1" applyAlignment="1">
      <alignment horizontal="center"/>
    </xf>
    <xf numFmtId="0" fontId="15" fillId="0" borderId="0" xfId="0" applyFont="1" applyAlignment="1">
      <alignment vertical="top"/>
    </xf>
    <xf numFmtId="0" fontId="20" fillId="0" borderId="0" xfId="0" applyFont="1" applyFill="1" applyAlignment="1"/>
    <xf numFmtId="0" fontId="27" fillId="0" borderId="0" xfId="0" applyFont="1" applyFill="1" applyBorder="1" applyAlignment="1">
      <alignment horizontal="left"/>
    </xf>
    <xf numFmtId="0" fontId="0" fillId="0" borderId="0" xfId="0" applyFill="1" applyAlignment="1">
      <alignment horizontal="left" indent="1"/>
    </xf>
    <xf numFmtId="0" fontId="14" fillId="9" borderId="0" xfId="0" applyFont="1" applyFill="1" applyAlignment="1">
      <alignment horizontal="left"/>
    </xf>
    <xf numFmtId="0" fontId="14" fillId="10" borderId="0" xfId="0" applyFont="1" applyFill="1" applyAlignment="1">
      <alignment horizontal="left"/>
    </xf>
    <xf numFmtId="0" fontId="14" fillId="11" borderId="0" xfId="0" applyFont="1" applyFill="1" applyAlignment="1">
      <alignment horizontal="left"/>
    </xf>
    <xf numFmtId="0" fontId="14" fillId="12" borderId="0" xfId="0" applyFont="1" applyFill="1" applyAlignment="1">
      <alignment horizontal="left"/>
    </xf>
    <xf numFmtId="42" fontId="0" fillId="0" borderId="0" xfId="0" applyNumberFormat="1" applyFill="1" applyBorder="1" applyAlignment="1">
      <alignment horizontal="right"/>
    </xf>
    <xf numFmtId="1" fontId="15" fillId="0" borderId="0" xfId="0" applyNumberFormat="1" applyFont="1" applyFill="1" applyBorder="1" applyAlignment="1">
      <alignment horizontal="right"/>
    </xf>
    <xf numFmtId="44" fontId="0" fillId="0" borderId="0" xfId="0" applyNumberFormat="1" applyFill="1" applyBorder="1" applyAlignment="1">
      <alignment horizontal="right"/>
    </xf>
    <xf numFmtId="44" fontId="0" fillId="0" borderId="0" xfId="0" applyNumberFormat="1" applyFill="1"/>
    <xf numFmtId="42" fontId="0" fillId="0" borderId="0" xfId="0" applyNumberFormat="1" applyFill="1" applyBorder="1" applyAlignment="1">
      <alignment horizontal="right" readingOrder="1"/>
    </xf>
    <xf numFmtId="0" fontId="15" fillId="0" borderId="0" xfId="0" applyFont="1" applyFill="1" applyBorder="1" applyAlignment="1"/>
    <xf numFmtId="2" fontId="0" fillId="0" borderId="0" xfId="0" applyNumberFormat="1" applyFill="1" applyBorder="1" applyAlignment="1"/>
    <xf numFmtId="0" fontId="14" fillId="9" borderId="0" xfId="0" applyFont="1" applyFill="1" applyAlignment="1">
      <alignment horizontal="center"/>
    </xf>
    <xf numFmtId="0" fontId="14" fillId="10" borderId="0" xfId="0" applyFont="1" applyFill="1" applyAlignment="1">
      <alignment horizontal="center"/>
    </xf>
    <xf numFmtId="0" fontId="14" fillId="11" borderId="0" xfId="0" applyFont="1" applyFill="1" applyAlignment="1">
      <alignment horizontal="center"/>
    </xf>
    <xf numFmtId="0" fontId="14" fillId="12" borderId="0" xfId="0" applyFont="1" applyFill="1" applyAlignment="1">
      <alignment horizontal="center"/>
    </xf>
    <xf numFmtId="42" fontId="16" fillId="0" borderId="0" xfId="0" applyNumberFormat="1" applyFont="1" applyFill="1" applyBorder="1" applyAlignment="1">
      <alignment horizontal="right"/>
    </xf>
    <xf numFmtId="0" fontId="16" fillId="0" borderId="0" xfId="0" applyFont="1" applyFill="1" applyAlignment="1">
      <alignment horizontal="right"/>
    </xf>
    <xf numFmtId="42" fontId="16" fillId="0" borderId="0" xfId="0" applyNumberFormat="1" applyFont="1" applyFill="1" applyBorder="1" applyAlignment="1">
      <alignment horizontal="left"/>
    </xf>
    <xf numFmtId="44" fontId="0" fillId="7" borderId="0" xfId="0" applyNumberFormat="1" applyFill="1" applyBorder="1" applyAlignment="1">
      <alignment horizontal="left"/>
    </xf>
    <xf numFmtId="44" fontId="0" fillId="0" borderId="0" xfId="0" applyNumberFormat="1" applyFill="1" applyBorder="1" applyAlignment="1">
      <alignment horizontal="left"/>
    </xf>
    <xf numFmtId="0" fontId="15" fillId="0" borderId="13" xfId="0" applyFont="1" applyFill="1" applyBorder="1" applyAlignment="1">
      <alignment horizontal="center"/>
    </xf>
    <xf numFmtId="0" fontId="15" fillId="0" borderId="14" xfId="0" applyFont="1" applyFill="1" applyBorder="1" applyAlignment="1">
      <alignment horizontal="center"/>
    </xf>
    <xf numFmtId="44" fontId="0" fillId="7" borderId="16" xfId="0" applyNumberFormat="1" applyFill="1" applyBorder="1" applyAlignment="1">
      <alignment horizontal="left"/>
    </xf>
    <xf numFmtId="44" fontId="0" fillId="0" borderId="16" xfId="0" applyNumberFormat="1" applyFill="1" applyBorder="1" applyAlignment="1">
      <alignment horizontal="left"/>
    </xf>
    <xf numFmtId="44" fontId="0" fillId="0" borderId="18" xfId="0" applyNumberFormat="1" applyFill="1" applyBorder="1" applyAlignment="1">
      <alignment horizontal="left"/>
    </xf>
    <xf numFmtId="0" fontId="14" fillId="3" borderId="0" xfId="0" applyFont="1" applyFill="1" applyAlignment="1">
      <alignment horizontal="right"/>
    </xf>
    <xf numFmtId="0" fontId="14" fillId="3" borderId="0" xfId="0" applyFont="1" applyFill="1" applyAlignment="1">
      <alignment horizontal="left"/>
    </xf>
    <xf numFmtId="0" fontId="0" fillId="5" borderId="0" xfId="0" applyFill="1" applyBorder="1" applyAlignment="1">
      <alignment horizontal="center"/>
    </xf>
    <xf numFmtId="0" fontId="19" fillId="5" borderId="0" xfId="0" applyFont="1" applyFill="1"/>
    <xf numFmtId="0" fontId="15" fillId="5" borderId="0" xfId="0" applyFont="1" applyFill="1" applyBorder="1" applyAlignment="1">
      <alignment horizontal="right" vertical="center"/>
    </xf>
    <xf numFmtId="0" fontId="0" fillId="5" borderId="0" xfId="0" applyFill="1" applyAlignment="1">
      <alignment horizontal="center" vertical="center"/>
    </xf>
    <xf numFmtId="0" fontId="0" fillId="0" borderId="0" xfId="0" applyFill="1" applyAlignment="1">
      <alignment horizontal="center" wrapText="1"/>
    </xf>
    <xf numFmtId="164" fontId="15" fillId="7" borderId="0" xfId="0" applyNumberFormat="1" applyFont="1" applyFill="1" applyBorder="1" applyAlignment="1">
      <alignment horizontal="right" wrapText="1"/>
    </xf>
    <xf numFmtId="164" fontId="15" fillId="7" borderId="0" xfId="0" applyNumberFormat="1" applyFont="1" applyFill="1" applyBorder="1" applyAlignment="1">
      <alignment horizontal="right"/>
    </xf>
    <xf numFmtId="164" fontId="17" fillId="0" borderId="5" xfId="0" applyNumberFormat="1" applyFont="1" applyFill="1" applyBorder="1" applyAlignment="1">
      <alignment horizontal="center"/>
    </xf>
    <xf numFmtId="164" fontId="17" fillId="0" borderId="4" xfId="0" applyNumberFormat="1" applyFont="1" applyFill="1" applyBorder="1" applyAlignment="1">
      <alignment horizontal="center"/>
    </xf>
    <xf numFmtId="9" fontId="0" fillId="0" borderId="0" xfId="0" applyNumberFormat="1" applyAlignment="1">
      <alignment horizontal="center" vertical="top"/>
    </xf>
    <xf numFmtId="9" fontId="0" fillId="0" borderId="0" xfId="1" applyFont="1"/>
    <xf numFmtId="166" fontId="0" fillId="7" borderId="0" xfId="0" applyNumberFormat="1" applyFill="1" applyBorder="1" applyAlignment="1">
      <alignment horizontal="left" readingOrder="1"/>
    </xf>
    <xf numFmtId="166" fontId="0" fillId="0" borderId="0" xfId="0" applyNumberFormat="1" applyFill="1" applyBorder="1" applyAlignment="1">
      <alignment horizontal="left" readingOrder="1"/>
    </xf>
    <xf numFmtId="166" fontId="0" fillId="7" borderId="15" xfId="0" applyNumberFormat="1" applyFill="1" applyBorder="1" applyAlignment="1">
      <alignment horizontal="left"/>
    </xf>
    <xf numFmtId="166" fontId="0" fillId="0" borderId="15" xfId="0" applyNumberFormat="1" applyFill="1" applyBorder="1" applyAlignment="1">
      <alignment horizontal="left"/>
    </xf>
    <xf numFmtId="166" fontId="0" fillId="0" borderId="17" xfId="0" applyNumberFormat="1" applyFill="1" applyBorder="1" applyAlignment="1">
      <alignment horizontal="left"/>
    </xf>
    <xf numFmtId="166" fontId="16" fillId="0" borderId="0" xfId="0" applyNumberFormat="1" applyFont="1" applyFill="1" applyBorder="1" applyAlignment="1">
      <alignment horizontal="left"/>
    </xf>
    <xf numFmtId="0" fontId="0" fillId="13" borderId="0" xfId="0" applyFill="1"/>
    <xf numFmtId="0" fontId="29" fillId="0" borderId="0" xfId="0" applyFont="1" applyFill="1"/>
    <xf numFmtId="0" fontId="14" fillId="5" borderId="0" xfId="0" applyFont="1" applyFill="1"/>
    <xf numFmtId="0" fontId="12" fillId="2" borderId="0" xfId="0" applyFont="1" applyFill="1" applyAlignment="1">
      <alignment horizontal="left" vertical="center" wrapText="1"/>
    </xf>
    <xf numFmtId="0" fontId="4" fillId="2" borderId="0" xfId="0" applyFont="1" applyFill="1" applyAlignment="1">
      <alignment horizontal="left" vertical="center" wrapText="1"/>
    </xf>
    <xf numFmtId="0" fontId="5" fillId="2" borderId="0" xfId="0" applyFont="1" applyFill="1" applyAlignment="1">
      <alignment horizontal="left" vertical="center" wrapText="1"/>
    </xf>
    <xf numFmtId="0" fontId="11" fillId="2" borderId="0" xfId="0" applyFont="1" applyFill="1" applyAlignment="1">
      <alignment vertical="center" wrapText="1"/>
    </xf>
    <xf numFmtId="0" fontId="1" fillId="3" borderId="0" xfId="0" applyFont="1" applyFill="1" applyBorder="1" applyAlignment="1">
      <alignment vertical="center" wrapText="1"/>
    </xf>
    <xf numFmtId="0" fontId="0" fillId="0" borderId="0" xfId="0" applyFill="1" applyAlignment="1">
      <alignment horizontal="left" indent="2"/>
    </xf>
    <xf numFmtId="0" fontId="0" fillId="0" borderId="0" xfId="0" applyFill="1" applyAlignment="1">
      <alignment horizontal="center"/>
    </xf>
    <xf numFmtId="0" fontId="14" fillId="5" borderId="0" xfId="0" applyFont="1" applyFill="1"/>
    <xf numFmtId="0" fontId="0" fillId="0" borderId="0" xfId="0" applyFill="1" applyAlignment="1">
      <alignment horizontal="left" indent="1"/>
    </xf>
    <xf numFmtId="0" fontId="15" fillId="0" borderId="0" xfId="0" applyFont="1" applyFill="1" applyAlignment="1">
      <alignment horizontal="left" indent="1"/>
    </xf>
    <xf numFmtId="0" fontId="22" fillId="6" borderId="0" xfId="0" applyFont="1" applyFill="1" applyAlignment="1">
      <alignment horizontal="center"/>
    </xf>
    <xf numFmtId="0" fontId="14" fillId="5" borderId="0" xfId="0" applyFont="1" applyFill="1" applyAlignment="1">
      <alignment horizontal="center"/>
    </xf>
    <xf numFmtId="0" fontId="24" fillId="0" borderId="0" xfId="0" applyFont="1" applyFill="1" applyAlignment="1">
      <alignment horizontal="center"/>
    </xf>
    <xf numFmtId="0" fontId="23" fillId="0" borderId="0" xfId="0" applyFont="1" applyFill="1" applyAlignment="1">
      <alignment horizontal="left" vertical="top" wrapText="1"/>
    </xf>
    <xf numFmtId="0" fontId="0" fillId="0" borderId="6" xfId="0" applyFill="1" applyBorder="1" applyAlignment="1">
      <alignment horizontal="left" indent="1"/>
    </xf>
    <xf numFmtId="0" fontId="20" fillId="0" borderId="0" xfId="0" applyFont="1" applyFill="1" applyAlignment="1">
      <alignment horizontal="left" vertical="top" wrapText="1" indent="3"/>
    </xf>
    <xf numFmtId="0" fontId="20" fillId="0" borderId="8" xfId="0" applyFont="1" applyFill="1" applyBorder="1" applyAlignment="1">
      <alignment horizontal="left" vertical="top" wrapText="1" indent="3"/>
    </xf>
    <xf numFmtId="0" fontId="0" fillId="0" borderId="0" xfId="0" applyFill="1" applyAlignment="1">
      <alignment horizontal="left" wrapText="1" indent="2"/>
    </xf>
    <xf numFmtId="0" fontId="0" fillId="0" borderId="6" xfId="0" applyFill="1" applyBorder="1" applyAlignment="1">
      <alignment horizontal="left" wrapText="1" indent="2"/>
    </xf>
    <xf numFmtId="0" fontId="15" fillId="0" borderId="0" xfId="0" applyFont="1" applyFill="1" applyBorder="1" applyAlignment="1">
      <alignment horizontal="center"/>
    </xf>
    <xf numFmtId="0" fontId="14" fillId="0" borderId="0" xfId="0" applyFont="1" applyFill="1" applyAlignment="1">
      <alignment horizontal="center"/>
    </xf>
    <xf numFmtId="0" fontId="0" fillId="0" borderId="0" xfId="0" applyFill="1" applyAlignment="1">
      <alignment horizontal="right" vertical="center" wrapText="1" indent="1"/>
    </xf>
    <xf numFmtId="0" fontId="0" fillId="0" borderId="0" xfId="0" applyFill="1" applyAlignment="1">
      <alignment horizontal="right" vertical="center" indent="1"/>
    </xf>
    <xf numFmtId="0" fontId="14" fillId="5" borderId="9" xfId="0" applyFont="1" applyFill="1" applyBorder="1" applyAlignment="1">
      <alignment horizontal="center"/>
    </xf>
    <xf numFmtId="0" fontId="14" fillId="5" borderId="10" xfId="0" applyFont="1" applyFill="1" applyBorder="1" applyAlignment="1">
      <alignment horizontal="center"/>
    </xf>
    <xf numFmtId="0" fontId="14" fillId="5" borderId="11" xfId="0" applyFont="1" applyFill="1" applyBorder="1" applyAlignment="1">
      <alignment horizontal="center"/>
    </xf>
    <xf numFmtId="0" fontId="14" fillId="5" borderId="12" xfId="0" applyFont="1" applyFill="1" applyBorder="1" applyAlignment="1">
      <alignment horizontal="center"/>
    </xf>
    <xf numFmtId="0" fontId="17" fillId="0" borderId="19" xfId="0" applyFont="1" applyFill="1" applyBorder="1" applyAlignment="1">
      <alignment horizontal="center"/>
    </xf>
    <xf numFmtId="0" fontId="17" fillId="0" borderId="20" xfId="0" applyFont="1" applyFill="1" applyBorder="1" applyAlignment="1">
      <alignment horizontal="center"/>
    </xf>
    <xf numFmtId="0" fontId="0" fillId="0" borderId="6" xfId="0" applyFill="1" applyBorder="1" applyAlignment="1">
      <alignment horizontal="left" indent="2"/>
    </xf>
    <xf numFmtId="0" fontId="0" fillId="0" borderId="0" xfId="0" applyAlignment="1">
      <alignment wrapText="1"/>
    </xf>
    <xf numFmtId="0" fontId="0" fillId="0" borderId="0" xfId="0" applyAlignment="1">
      <alignment vertical="top" wrapText="1"/>
    </xf>
    <xf numFmtId="0" fontId="15" fillId="0" borderId="0" xfId="0" applyFont="1" applyAlignment="1">
      <alignment horizontal="center"/>
    </xf>
  </cellXfs>
  <cellStyles count="2">
    <cellStyle name="Normal" xfId="0" builtinId="0"/>
    <cellStyle name="Percent" xfId="1" builtinId="5"/>
  </cellStyles>
  <dxfs count="6">
    <dxf>
      <font>
        <b/>
        <i val="0"/>
        <color rgb="FFC00000"/>
      </font>
    </dxf>
    <dxf>
      <font>
        <b/>
        <i val="0"/>
        <color theme="0"/>
      </font>
      <fill>
        <patternFill>
          <bgColor rgb="FFC00000"/>
        </patternFill>
      </fill>
    </dxf>
    <dxf>
      <font>
        <b/>
        <i val="0"/>
        <color theme="0"/>
      </font>
      <fill>
        <patternFill>
          <bgColor theme="5" tint="-0.24994659260841701"/>
        </patternFill>
      </fill>
    </dxf>
    <dxf>
      <font>
        <b/>
        <i val="0"/>
        <color theme="0"/>
      </font>
      <fill>
        <patternFill>
          <bgColor theme="9" tint="-0.499984740745262"/>
        </patternFill>
      </fill>
    </dxf>
    <dxf>
      <font>
        <b/>
        <i val="0"/>
        <color theme="0"/>
      </font>
      <fill>
        <patternFill>
          <bgColor rgb="FF92D050"/>
        </patternFill>
      </fill>
    </dxf>
    <dxf>
      <font>
        <b/>
        <i val="0"/>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Total</a:t>
            </a:r>
            <a:r>
              <a:rPr lang="en-GB" b="1" baseline="0"/>
              <a:t> E</a:t>
            </a:r>
            <a:r>
              <a:rPr lang="en-GB" b="1"/>
              <a:t>stimated Payment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183991999191414E-2"/>
          <c:y val="0.10482194380659106"/>
          <c:w val="0.91330400412807677"/>
          <c:h val="0.59938093310622143"/>
        </c:manualLayout>
      </c:layout>
      <c:barChart>
        <c:barDir val="col"/>
        <c:grouping val="stacked"/>
        <c:varyColors val="0"/>
        <c:ser>
          <c:idx val="0"/>
          <c:order val="0"/>
          <c:tx>
            <c:strRef>
              <c:f>WORKING!$C$56</c:f>
              <c:strCache>
                <c:ptCount val="1"/>
                <c:pt idx="0">
                  <c:v>Delivery Period 1: Winter, 8am-noon</c:v>
                </c:pt>
              </c:strCache>
            </c:strRef>
          </c:tx>
          <c:spPr>
            <a:solidFill>
              <a:schemeClr val="accent2"/>
            </a:solidFill>
            <a:ln>
              <a:noFill/>
            </a:ln>
            <a:effectLst/>
          </c:spPr>
          <c:invertIfNegative val="0"/>
          <c:cat>
            <c:strRef>
              <c:f>WORKING!$A$57:$A$65</c:f>
              <c:strCache>
                <c:ptCount val="9"/>
                <c:pt idx="0">
                  <c:v>Nov</c:v>
                </c:pt>
                <c:pt idx="1">
                  <c:v>Dec</c:v>
                </c:pt>
                <c:pt idx="2">
                  <c:v>Jan</c:v>
                </c:pt>
                <c:pt idx="3">
                  <c:v>Feb</c:v>
                </c:pt>
                <c:pt idx="4">
                  <c:v>Mar</c:v>
                </c:pt>
                <c:pt idx="5">
                  <c:v>Apr</c:v>
                </c:pt>
                <c:pt idx="6">
                  <c:v>May</c:v>
                </c:pt>
                <c:pt idx="7">
                  <c:v>Jun</c:v>
                </c:pt>
                <c:pt idx="8">
                  <c:v>Jul</c:v>
                </c:pt>
              </c:strCache>
            </c:strRef>
          </c:cat>
          <c:val>
            <c:numRef>
              <c:f>WORKING!$C$57:$C$65</c:f>
              <c:numCache>
                <c:formatCode>0.00</c:formatCode>
                <c:ptCount val="9"/>
                <c:pt idx="0">
                  <c:v>114.66000000000001</c:v>
                </c:pt>
                <c:pt idx="1">
                  <c:v>114.66000000000001</c:v>
                </c:pt>
                <c:pt idx="2">
                  <c:v>114.66000000000001</c:v>
                </c:pt>
                <c:pt idx="3">
                  <c:v>114.66000000000001</c:v>
                </c:pt>
              </c:numCache>
            </c:numRef>
          </c:val>
          <c:extLst>
            <c:ext xmlns:c16="http://schemas.microsoft.com/office/drawing/2014/chart" uri="{C3380CC4-5D6E-409C-BE32-E72D297353CC}">
              <c16:uniqueId val="{00000000-423D-4284-A0C2-F68F3B159D51}"/>
            </c:ext>
          </c:extLst>
        </c:ser>
        <c:ser>
          <c:idx val="1"/>
          <c:order val="1"/>
          <c:tx>
            <c:strRef>
              <c:f>WORKING!$D$56</c:f>
              <c:strCache>
                <c:ptCount val="1"/>
                <c:pt idx="0">
                  <c:v>Delivery Period 2: Winter, 4-8pm</c:v>
                </c:pt>
              </c:strCache>
            </c:strRef>
          </c:tx>
          <c:spPr>
            <a:solidFill>
              <a:schemeClr val="accent3"/>
            </a:solidFill>
            <a:ln>
              <a:noFill/>
            </a:ln>
            <a:effectLst/>
          </c:spPr>
          <c:invertIfNegative val="0"/>
          <c:cat>
            <c:strRef>
              <c:f>WORKING!$A$57:$A$65</c:f>
              <c:strCache>
                <c:ptCount val="9"/>
                <c:pt idx="0">
                  <c:v>Nov</c:v>
                </c:pt>
                <c:pt idx="1">
                  <c:v>Dec</c:v>
                </c:pt>
                <c:pt idx="2">
                  <c:v>Jan</c:v>
                </c:pt>
                <c:pt idx="3">
                  <c:v>Feb</c:v>
                </c:pt>
                <c:pt idx="4">
                  <c:v>Mar</c:v>
                </c:pt>
                <c:pt idx="5">
                  <c:v>Apr</c:v>
                </c:pt>
                <c:pt idx="6">
                  <c:v>May</c:v>
                </c:pt>
                <c:pt idx="7">
                  <c:v>Jun</c:v>
                </c:pt>
                <c:pt idx="8">
                  <c:v>Jul</c:v>
                </c:pt>
              </c:strCache>
            </c:strRef>
          </c:cat>
          <c:val>
            <c:numRef>
              <c:f>WORKING!$D$57:$D$65</c:f>
              <c:numCache>
                <c:formatCode>0.00</c:formatCode>
                <c:ptCount val="9"/>
                <c:pt idx="0">
                  <c:v>259.92</c:v>
                </c:pt>
                <c:pt idx="1">
                  <c:v>259.92</c:v>
                </c:pt>
                <c:pt idx="2">
                  <c:v>259.92</c:v>
                </c:pt>
                <c:pt idx="3">
                  <c:v>259.92</c:v>
                </c:pt>
              </c:numCache>
            </c:numRef>
          </c:val>
          <c:extLst>
            <c:ext xmlns:c16="http://schemas.microsoft.com/office/drawing/2014/chart" uri="{C3380CC4-5D6E-409C-BE32-E72D297353CC}">
              <c16:uniqueId val="{00000001-423D-4284-A0C2-F68F3B159D51}"/>
            </c:ext>
          </c:extLst>
        </c:ser>
        <c:ser>
          <c:idx val="2"/>
          <c:order val="2"/>
          <c:tx>
            <c:strRef>
              <c:f>WORKING!$E$56</c:f>
              <c:strCache>
                <c:ptCount val="1"/>
                <c:pt idx="0">
                  <c:v>Delivery Period 3: Summer, 8am-noon</c:v>
                </c:pt>
              </c:strCache>
            </c:strRef>
          </c:tx>
          <c:spPr>
            <a:solidFill>
              <a:schemeClr val="accent1"/>
            </a:solidFill>
            <a:ln>
              <a:noFill/>
            </a:ln>
            <a:effectLst/>
          </c:spPr>
          <c:invertIfNegative val="0"/>
          <c:cat>
            <c:strRef>
              <c:f>WORKING!$A$57:$A$65</c:f>
              <c:strCache>
                <c:ptCount val="9"/>
                <c:pt idx="0">
                  <c:v>Nov</c:v>
                </c:pt>
                <c:pt idx="1">
                  <c:v>Dec</c:v>
                </c:pt>
                <c:pt idx="2">
                  <c:v>Jan</c:v>
                </c:pt>
                <c:pt idx="3">
                  <c:v>Feb</c:v>
                </c:pt>
                <c:pt idx="4">
                  <c:v>Mar</c:v>
                </c:pt>
                <c:pt idx="5">
                  <c:v>Apr</c:v>
                </c:pt>
                <c:pt idx="6">
                  <c:v>May</c:v>
                </c:pt>
                <c:pt idx="7">
                  <c:v>Jun</c:v>
                </c:pt>
                <c:pt idx="8">
                  <c:v>Jul</c:v>
                </c:pt>
              </c:strCache>
            </c:strRef>
          </c:cat>
          <c:val>
            <c:numRef>
              <c:f>WORKING!$E$57:$E$65</c:f>
              <c:numCache>
                <c:formatCode>General</c:formatCode>
                <c:ptCount val="9"/>
                <c:pt idx="4" formatCode="0.00">
                  <c:v>17.64</c:v>
                </c:pt>
                <c:pt idx="5" formatCode="0.00">
                  <c:v>17.64</c:v>
                </c:pt>
                <c:pt idx="6" formatCode="0.00">
                  <c:v>17.64</c:v>
                </c:pt>
                <c:pt idx="7" formatCode="0.00">
                  <c:v>17.64</c:v>
                </c:pt>
                <c:pt idx="8" formatCode="0.00">
                  <c:v>17.64</c:v>
                </c:pt>
              </c:numCache>
            </c:numRef>
          </c:val>
          <c:extLst>
            <c:ext xmlns:c16="http://schemas.microsoft.com/office/drawing/2014/chart" uri="{C3380CC4-5D6E-409C-BE32-E72D297353CC}">
              <c16:uniqueId val="{00000002-423D-4284-A0C2-F68F3B159D51}"/>
            </c:ext>
          </c:extLst>
        </c:ser>
        <c:ser>
          <c:idx val="3"/>
          <c:order val="3"/>
          <c:tx>
            <c:strRef>
              <c:f>WORKING!$F$56</c:f>
              <c:strCache>
                <c:ptCount val="1"/>
                <c:pt idx="0">
                  <c:v>Delivery Period 4: Summer, 4-8pm</c:v>
                </c:pt>
              </c:strCache>
            </c:strRef>
          </c:tx>
          <c:spPr>
            <a:solidFill>
              <a:schemeClr val="tx2"/>
            </a:solidFill>
            <a:ln>
              <a:noFill/>
            </a:ln>
            <a:effectLst/>
          </c:spPr>
          <c:invertIfNegative val="0"/>
          <c:cat>
            <c:strRef>
              <c:f>WORKING!$A$57:$A$65</c:f>
              <c:strCache>
                <c:ptCount val="9"/>
                <c:pt idx="0">
                  <c:v>Nov</c:v>
                </c:pt>
                <c:pt idx="1">
                  <c:v>Dec</c:v>
                </c:pt>
                <c:pt idx="2">
                  <c:v>Jan</c:v>
                </c:pt>
                <c:pt idx="3">
                  <c:v>Feb</c:v>
                </c:pt>
                <c:pt idx="4">
                  <c:v>Mar</c:v>
                </c:pt>
                <c:pt idx="5">
                  <c:v>Apr</c:v>
                </c:pt>
                <c:pt idx="6">
                  <c:v>May</c:v>
                </c:pt>
                <c:pt idx="7">
                  <c:v>Jun</c:v>
                </c:pt>
                <c:pt idx="8">
                  <c:v>Jul</c:v>
                </c:pt>
              </c:strCache>
            </c:strRef>
          </c:cat>
          <c:val>
            <c:numRef>
              <c:f>WORKING!$F$57:$F$65</c:f>
              <c:numCache>
                <c:formatCode>General</c:formatCode>
                <c:ptCount val="9"/>
                <c:pt idx="4" formatCode="0.00">
                  <c:v>14.22</c:v>
                </c:pt>
                <c:pt idx="5" formatCode="0.00">
                  <c:v>14.22</c:v>
                </c:pt>
                <c:pt idx="6" formatCode="0.00">
                  <c:v>14.22</c:v>
                </c:pt>
                <c:pt idx="7" formatCode="0.00">
                  <c:v>14.22</c:v>
                </c:pt>
                <c:pt idx="8" formatCode="0.00">
                  <c:v>14.22</c:v>
                </c:pt>
              </c:numCache>
            </c:numRef>
          </c:val>
          <c:extLst>
            <c:ext xmlns:c16="http://schemas.microsoft.com/office/drawing/2014/chart" uri="{C3380CC4-5D6E-409C-BE32-E72D297353CC}">
              <c16:uniqueId val="{00000003-423D-4284-A0C2-F68F3B159D51}"/>
            </c:ext>
          </c:extLst>
        </c:ser>
        <c:dLbls>
          <c:showLegendKey val="0"/>
          <c:showVal val="0"/>
          <c:showCatName val="0"/>
          <c:showSerName val="0"/>
          <c:showPercent val="0"/>
          <c:showBubbleSize val="0"/>
        </c:dLbls>
        <c:gapWidth val="150"/>
        <c:overlap val="100"/>
        <c:axId val="592718128"/>
        <c:axId val="1684676096"/>
      </c:barChart>
      <c:catAx>
        <c:axId val="59271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4676096"/>
        <c:crosses val="autoZero"/>
        <c:auto val="1"/>
        <c:lblAlgn val="ctr"/>
        <c:lblOffset val="100"/>
        <c:noMultiLvlLbl val="0"/>
      </c:catAx>
      <c:valAx>
        <c:axId val="1684676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aseline="0"/>
                  <a:t>Total monthly payment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718128"/>
        <c:crosses val="autoZero"/>
        <c:crossBetween val="between"/>
        <c:majorUnit val="50"/>
        <c:minorUnit val="10"/>
      </c:valAx>
      <c:spPr>
        <a:noFill/>
        <a:ln>
          <a:noFill/>
        </a:ln>
        <a:effectLst/>
      </c:spPr>
    </c:plotArea>
    <c:legend>
      <c:legendPos val="b"/>
      <c:layout>
        <c:manualLayout>
          <c:xMode val="edge"/>
          <c:yMode val="edge"/>
          <c:x val="4.620613488650973E-2"/>
          <c:y val="0.77114707521177739"/>
          <c:w val="0.28079557845495634"/>
          <c:h val="0.178189257273946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2</xdr:rowOff>
    </xdr:from>
    <xdr:to>
      <xdr:col>0</xdr:col>
      <xdr:colOff>2</xdr:colOff>
      <xdr:row>4</xdr:row>
      <xdr:rowOff>172939</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email">
          <a:extLst>
            <a:ext uri="{28A0092B-C50C-407E-A947-70E740481C1C}">
              <a14:useLocalDpi xmlns:a14="http://schemas.microsoft.com/office/drawing/2010/main" val="0"/>
            </a:ext>
          </a:extLst>
        </a:blip>
        <a:srcRect/>
        <a:stretch/>
      </xdr:blipFill>
      <xdr:spPr>
        <a:xfrm>
          <a:off x="2" y="2"/>
          <a:ext cx="0" cy="1255964"/>
        </a:xfrm>
        <a:prstGeom prst="rect">
          <a:avLst/>
        </a:prstGeom>
      </xdr:spPr>
    </xdr:pic>
    <xdr:clientData/>
  </xdr:twoCellAnchor>
  <xdr:twoCellAnchor editAs="oneCell">
    <xdr:from>
      <xdr:col>0</xdr:col>
      <xdr:colOff>201083</xdr:colOff>
      <xdr:row>1</xdr:row>
      <xdr:rowOff>10584</xdr:rowOff>
    </xdr:from>
    <xdr:to>
      <xdr:col>2</xdr:col>
      <xdr:colOff>494242</xdr:colOff>
      <xdr:row>5</xdr:row>
      <xdr:rowOff>124280</xdr:rowOff>
    </xdr:to>
    <xdr:pic>
      <xdr:nvPicPr>
        <xdr:cNvPr id="4" name="Picture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val="0"/>
            </a:ext>
          </a:extLst>
        </a:blip>
        <a:srcRect/>
        <a:stretch/>
      </xdr:blipFill>
      <xdr:spPr>
        <a:xfrm>
          <a:off x="201083" y="201084"/>
          <a:ext cx="1772709" cy="1199194"/>
        </a:xfrm>
        <a:prstGeom prst="rect">
          <a:avLst/>
        </a:prstGeom>
      </xdr:spPr>
    </xdr:pic>
    <xdr:clientData/>
  </xdr:twoCellAnchor>
  <xdr:twoCellAnchor>
    <xdr:from>
      <xdr:col>2</xdr:col>
      <xdr:colOff>1090964</xdr:colOff>
      <xdr:row>4</xdr:row>
      <xdr:rowOff>197742</xdr:rowOff>
    </xdr:from>
    <xdr:to>
      <xdr:col>2</xdr:col>
      <xdr:colOff>1140508</xdr:colOff>
      <xdr:row>16</xdr:row>
      <xdr:rowOff>1150326</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2665235" y="1196545"/>
          <a:ext cx="49544" cy="3677792"/>
          <a:chOff x="853192" y="1392621"/>
          <a:chExt cx="1320" cy="2243098"/>
        </a:xfrm>
      </xdr:grpSpPr>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a:off x="854512" y="1921777"/>
            <a:ext cx="0" cy="1713942"/>
          </a:xfrm>
          <a:prstGeom prst="line">
            <a:avLst/>
          </a:prstGeom>
          <a:ln w="25400">
            <a:solidFill>
              <a:srgbClr val="83142F"/>
            </a:solidFill>
          </a:ln>
        </xdr:spPr>
        <xdr:style>
          <a:lnRef idx="1">
            <a:schemeClr val="accent2"/>
          </a:lnRef>
          <a:fillRef idx="0">
            <a:schemeClr val="accent2"/>
          </a:fillRef>
          <a:effectRef idx="0">
            <a:schemeClr val="accent2"/>
          </a:effectRef>
          <a:fontRef idx="minor">
            <a:schemeClr val="tx1"/>
          </a:fontRef>
        </xdr:style>
      </xdr:cxnSp>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853192" y="1392621"/>
            <a:ext cx="0" cy="523585"/>
          </a:xfrm>
          <a:prstGeom prst="line">
            <a:avLst/>
          </a:prstGeom>
          <a:ln w="25400">
            <a:solidFill>
              <a:schemeClr val="bg1"/>
            </a:solidFill>
          </a:ln>
        </xdr:spPr>
        <xdr:style>
          <a:lnRef idx="1">
            <a:schemeClr val="accent2"/>
          </a:lnRef>
          <a:fillRef idx="0">
            <a:schemeClr val="accent2"/>
          </a:fillRef>
          <a:effectRef idx="0">
            <a:schemeClr val="accent2"/>
          </a:effectRef>
          <a:fontRef idx="minor">
            <a:schemeClr val="tx1"/>
          </a:fontRef>
        </xdr:style>
      </xdr:cxnSp>
    </xdr:grpSp>
    <xdr:clientData/>
  </xdr:twoCellAnchor>
  <xdr:twoCellAnchor>
    <xdr:from>
      <xdr:col>3</xdr:col>
      <xdr:colOff>1029099</xdr:colOff>
      <xdr:row>2</xdr:row>
      <xdr:rowOff>129405</xdr:rowOff>
    </xdr:from>
    <xdr:to>
      <xdr:col>3</xdr:col>
      <xdr:colOff>1029099</xdr:colOff>
      <xdr:row>3</xdr:row>
      <xdr:rowOff>134621</xdr:rowOff>
    </xdr:to>
    <xdr:cxnSp macro="">
      <xdr:nvCxnSpPr>
        <xdr:cNvPr id="9" name="Straight Connector 8">
          <a:extLst>
            <a:ext uri="{FF2B5EF4-FFF2-40B4-BE49-F238E27FC236}">
              <a16:creationId xmlns:a16="http://schemas.microsoft.com/office/drawing/2014/main" id="{8D7764FF-32B3-4C30-AF77-5F9AFE3A28B5}"/>
            </a:ext>
          </a:extLst>
        </xdr:cNvPr>
        <xdr:cNvCxnSpPr/>
      </xdr:nvCxnSpPr>
      <xdr:spPr>
        <a:xfrm>
          <a:off x="4021070" y="689699"/>
          <a:ext cx="0" cy="251746"/>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2165339</xdr:colOff>
      <xdr:row>2</xdr:row>
      <xdr:rowOff>130271</xdr:rowOff>
    </xdr:from>
    <xdr:to>
      <xdr:col>3</xdr:col>
      <xdr:colOff>2165339</xdr:colOff>
      <xdr:row>3</xdr:row>
      <xdr:rowOff>135487</xdr:rowOff>
    </xdr:to>
    <xdr:cxnSp macro="">
      <xdr:nvCxnSpPr>
        <xdr:cNvPr id="10" name="Straight Connector 9">
          <a:extLst>
            <a:ext uri="{FF2B5EF4-FFF2-40B4-BE49-F238E27FC236}">
              <a16:creationId xmlns:a16="http://schemas.microsoft.com/office/drawing/2014/main" id="{C240BE5C-A781-433A-AAEC-634ED5347293}"/>
            </a:ext>
          </a:extLst>
        </xdr:cNvPr>
        <xdr:cNvCxnSpPr/>
      </xdr:nvCxnSpPr>
      <xdr:spPr>
        <a:xfrm>
          <a:off x="5157310" y="690565"/>
          <a:ext cx="0" cy="251746"/>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1167882</xdr:colOff>
      <xdr:row>8</xdr:row>
      <xdr:rowOff>19941</xdr:rowOff>
    </xdr:from>
    <xdr:to>
      <xdr:col>3</xdr:col>
      <xdr:colOff>4182697</xdr:colOff>
      <xdr:row>16</xdr:row>
      <xdr:rowOff>1161806</xdr:rowOff>
    </xdr:to>
    <xdr:pic>
      <xdr:nvPicPr>
        <xdr:cNvPr id="11" name="Picture 10" descr="A picture containing text&#10;&#10;Description automatically generated">
          <a:extLst>
            <a:ext uri="{FF2B5EF4-FFF2-40B4-BE49-F238E27FC236}">
              <a16:creationId xmlns:a16="http://schemas.microsoft.com/office/drawing/2014/main" id="{B8E91024-33FA-4EF9-8060-3A56AE27F8F2}"/>
            </a:ext>
          </a:extLst>
        </xdr:cNvPr>
        <xdr:cNvPicPr/>
      </xdr:nvPicPr>
      <xdr:blipFill rotWithShape="1">
        <a:blip xmlns:r="http://schemas.openxmlformats.org/officeDocument/2006/relationships" r:embed="rId3" cstate="email">
          <a:duotone>
            <a:schemeClr val="accent1">
              <a:shade val="45000"/>
              <a:satMod val="135000"/>
            </a:schemeClr>
            <a:prstClr val="white"/>
          </a:duotone>
          <a:extLst>
            <a:ext uri="{28A0092B-C50C-407E-A947-70E740481C1C}">
              <a14:useLocalDpi xmlns:a14="http://schemas.microsoft.com/office/drawing/2010/main" val="0"/>
            </a:ext>
          </a:extLst>
        </a:blip>
        <a:srcRect/>
        <a:stretch/>
      </xdr:blipFill>
      <xdr:spPr>
        <a:xfrm>
          <a:off x="2699209" y="2093460"/>
          <a:ext cx="4213255" cy="2844886"/>
        </a:xfrm>
        <a:prstGeom prst="rect">
          <a:avLst/>
        </a:prstGeom>
        <a:solidFill>
          <a:schemeClr val="accent3"/>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28</xdr:row>
      <xdr:rowOff>0</xdr:rowOff>
    </xdr:from>
    <xdr:to>
      <xdr:col>13</xdr:col>
      <xdr:colOff>141086</xdr:colOff>
      <xdr:row>40</xdr:row>
      <xdr:rowOff>31749</xdr:rowOff>
    </xdr:to>
    <xdr:pic>
      <xdr:nvPicPr>
        <xdr:cNvPr id="26" name="Picture 25">
          <a:extLst>
            <a:ext uri="{FF2B5EF4-FFF2-40B4-BE49-F238E27FC236}">
              <a16:creationId xmlns:a16="http://schemas.microsoft.com/office/drawing/2014/main" id="{6E89FDAA-914B-4DDA-9B23-F283D257449F}"/>
            </a:ext>
          </a:extLst>
        </xdr:cNvPr>
        <xdr:cNvPicPr>
          <a:picLocks noChangeAspect="1"/>
        </xdr:cNvPicPr>
      </xdr:nvPicPr>
      <xdr:blipFill rotWithShape="1">
        <a:blip xmlns:r="http://schemas.openxmlformats.org/officeDocument/2006/relationships" r:embed="rId1"/>
        <a:srcRect b="14246"/>
        <a:stretch/>
      </xdr:blipFill>
      <xdr:spPr>
        <a:xfrm>
          <a:off x="10567459" y="6387042"/>
          <a:ext cx="2605490" cy="2116666"/>
        </a:xfrm>
        <a:prstGeom prst="rect">
          <a:avLst/>
        </a:prstGeom>
      </xdr:spPr>
    </xdr:pic>
    <xdr:clientData/>
  </xdr:twoCellAnchor>
  <xdr:twoCellAnchor>
    <xdr:from>
      <xdr:col>10</xdr:col>
      <xdr:colOff>0</xdr:colOff>
      <xdr:row>49</xdr:row>
      <xdr:rowOff>95250</xdr:rowOff>
    </xdr:from>
    <xdr:to>
      <xdr:col>17</xdr:col>
      <xdr:colOff>337705</xdr:colOff>
      <xdr:row>55</xdr:row>
      <xdr:rowOff>105833</xdr:rowOff>
    </xdr:to>
    <xdr:sp macro="" textlink="">
      <xdr:nvSpPr>
        <xdr:cNvPr id="29" name="TextBox 28">
          <a:extLst>
            <a:ext uri="{FF2B5EF4-FFF2-40B4-BE49-F238E27FC236}">
              <a16:creationId xmlns:a16="http://schemas.microsoft.com/office/drawing/2014/main" id="{3C764615-B2A9-4F8F-ACBD-AA5A128CF5E3}"/>
            </a:ext>
          </a:extLst>
        </xdr:cNvPr>
        <xdr:cNvSpPr txBox="1"/>
      </xdr:nvSpPr>
      <xdr:spPr>
        <a:xfrm>
          <a:off x="10579554" y="10028464"/>
          <a:ext cx="5596865" cy="12692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0" u="none" strike="noStrike" baseline="0">
              <a:solidFill>
                <a:schemeClr val="dk1"/>
              </a:solidFill>
              <a:latin typeface="+mn-lt"/>
              <a:ea typeface="+mn-ea"/>
              <a:cs typeface="+mn-cs"/>
            </a:rPr>
            <a:t>Performance Factor</a:t>
          </a:r>
        </a:p>
        <a:p>
          <a:pPr marL="0" marR="0" lvl="0" indent="0" defTabSz="914400" eaLnBrk="1" fontAlgn="auto" latinLnBrk="0" hangingPunct="1">
            <a:lnSpc>
              <a:spcPct val="100000"/>
            </a:lnSpc>
            <a:spcBef>
              <a:spcPts val="0"/>
            </a:spcBef>
            <a:spcAft>
              <a:spcPts val="0"/>
            </a:spcAft>
            <a:buClrTx/>
            <a:buSzTx/>
            <a:buFontTx/>
            <a:buNone/>
            <a:tabLst/>
            <a:defRPr/>
          </a:pPr>
          <a:r>
            <a:rPr lang="en-GB" sz="1100" b="0" i="0" u="none" strike="noStrike" baseline="0">
              <a:solidFill>
                <a:schemeClr val="dk1"/>
              </a:solidFill>
              <a:latin typeface="+mn-lt"/>
              <a:ea typeface="+mn-ea"/>
              <a:cs typeface="+mn-cs"/>
            </a:rPr>
            <a:t>Service delivery is assessed on a day-by-day basis, based on the highest HH metered demand over the delivery period. A Performance Factor (between 0-1) is calculated as the ratio of the achieved demand reduction and the Contracted Flexible Capacity. This Performance Factor is used to calculate the payment score for the day based on the graph shown in the WORKING sheet. The daily payment score calculated is averaged over the month to arrive at the monthly payment score to use in the payment assessment for the month. 	</a:t>
          </a:r>
        </a:p>
        <a:p>
          <a:endParaRPr lang="en-GB" sz="1100"/>
        </a:p>
      </xdr:txBody>
    </xdr:sp>
    <xdr:clientData/>
  </xdr:twoCellAnchor>
  <xdr:twoCellAnchor>
    <xdr:from>
      <xdr:col>1</xdr:col>
      <xdr:colOff>18279</xdr:colOff>
      <xdr:row>57</xdr:row>
      <xdr:rowOff>179917</xdr:rowOff>
    </xdr:from>
    <xdr:to>
      <xdr:col>5</xdr:col>
      <xdr:colOff>2667384</xdr:colOff>
      <xdr:row>67</xdr:row>
      <xdr:rowOff>191024</xdr:rowOff>
    </xdr:to>
    <xdr:grpSp>
      <xdr:nvGrpSpPr>
        <xdr:cNvPr id="30" name="Group 29">
          <a:extLst>
            <a:ext uri="{FF2B5EF4-FFF2-40B4-BE49-F238E27FC236}">
              <a16:creationId xmlns:a16="http://schemas.microsoft.com/office/drawing/2014/main" id="{D6A7B086-D31B-4BD6-8F6D-32D663F9B6F3}"/>
            </a:ext>
          </a:extLst>
        </xdr:cNvPr>
        <xdr:cNvGrpSpPr/>
      </xdr:nvGrpSpPr>
      <xdr:grpSpPr>
        <a:xfrm>
          <a:off x="671422" y="11780007"/>
          <a:ext cx="5261676" cy="2052178"/>
          <a:chOff x="5520811" y="1553537"/>
          <a:chExt cx="3554790" cy="1374743"/>
        </a:xfrm>
      </xdr:grpSpPr>
      <xdr:sp macro="" textlink="">
        <xdr:nvSpPr>
          <xdr:cNvPr id="31" name="Rectangle 30">
            <a:extLst>
              <a:ext uri="{FF2B5EF4-FFF2-40B4-BE49-F238E27FC236}">
                <a16:creationId xmlns:a16="http://schemas.microsoft.com/office/drawing/2014/main" id="{E9BEBAF6-6E9C-4383-96A3-19A4B4F37848}"/>
              </a:ext>
            </a:extLst>
          </xdr:cNvPr>
          <xdr:cNvSpPr/>
        </xdr:nvSpPr>
        <xdr:spPr>
          <a:xfrm>
            <a:off x="5520811" y="1553537"/>
            <a:ext cx="3554790" cy="1374743"/>
          </a:xfrm>
          <a:prstGeom prst="rect">
            <a:avLst/>
          </a:prstGeom>
          <a:solidFill>
            <a:schemeClr val="accent3">
              <a:alpha val="40000"/>
            </a:schemeClr>
          </a:solidFill>
          <a:ln>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1000"/>
          </a:p>
        </xdr:txBody>
      </xdr:sp>
      <xdr:sp macro="" textlink="">
        <xdr:nvSpPr>
          <xdr:cNvPr id="32" name="Rectangle 31">
            <a:extLst>
              <a:ext uri="{FF2B5EF4-FFF2-40B4-BE49-F238E27FC236}">
                <a16:creationId xmlns:a16="http://schemas.microsoft.com/office/drawing/2014/main" id="{E1288E9C-3BEF-4E94-98B7-4BCA75A4B640}"/>
              </a:ext>
            </a:extLst>
          </xdr:cNvPr>
          <xdr:cNvSpPr/>
        </xdr:nvSpPr>
        <xdr:spPr>
          <a:xfrm>
            <a:off x="5564873" y="1705998"/>
            <a:ext cx="665338" cy="395683"/>
          </a:xfrm>
          <a:prstGeom prst="rect">
            <a:avLst/>
          </a:prstGeom>
          <a:noFill/>
          <a:ln>
            <a:noFill/>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n-US"/>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n-GB" sz="1050" b="1">
                <a:solidFill>
                  <a:schemeClr val="accent3">
                    <a:lumMod val="75000"/>
                  </a:schemeClr>
                </a:solidFill>
              </a:rPr>
              <a:t>Monthly Payment</a:t>
            </a:r>
          </a:p>
        </xdr:txBody>
      </xdr:sp>
      <xdr:sp macro="" textlink="">
        <xdr:nvSpPr>
          <xdr:cNvPr id="33" name="Rectangle 32">
            <a:extLst>
              <a:ext uri="{FF2B5EF4-FFF2-40B4-BE49-F238E27FC236}">
                <a16:creationId xmlns:a16="http://schemas.microsoft.com/office/drawing/2014/main" id="{EBBD2F18-835E-4C9B-8962-E844AF4E5AA8}"/>
              </a:ext>
            </a:extLst>
          </xdr:cNvPr>
          <xdr:cNvSpPr/>
        </xdr:nvSpPr>
        <xdr:spPr>
          <a:xfrm>
            <a:off x="6230211" y="1705998"/>
            <a:ext cx="231325" cy="395683"/>
          </a:xfrm>
          <a:prstGeom prst="rect">
            <a:avLst/>
          </a:prstGeom>
          <a:noFill/>
          <a:ln>
            <a:noFill/>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n-US"/>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n-GB" sz="800" b="1">
                <a:solidFill>
                  <a:schemeClr val="accent3">
                    <a:lumMod val="75000"/>
                  </a:schemeClr>
                </a:solidFill>
              </a:rPr>
              <a:t>=</a:t>
            </a:r>
          </a:p>
        </xdr:txBody>
      </xdr:sp>
      <xdr:sp macro="" textlink="">
        <xdr:nvSpPr>
          <xdr:cNvPr id="34" name="Rectangle 33">
            <a:extLst>
              <a:ext uri="{FF2B5EF4-FFF2-40B4-BE49-F238E27FC236}">
                <a16:creationId xmlns:a16="http://schemas.microsoft.com/office/drawing/2014/main" id="{EB47095C-A31F-43A3-A828-E9A7F4C500BA}"/>
              </a:ext>
            </a:extLst>
          </xdr:cNvPr>
          <xdr:cNvSpPr/>
        </xdr:nvSpPr>
        <xdr:spPr>
          <a:xfrm>
            <a:off x="6579838" y="1705998"/>
            <a:ext cx="900000" cy="395683"/>
          </a:xfrm>
          <a:prstGeom prst="rect">
            <a:avLst/>
          </a:prstGeom>
          <a:ln>
            <a:headEnd type="none" w="med" len="med"/>
            <a:tailEnd type="none" w="med" len="med"/>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000" b="1"/>
              <a:t>Tariff</a:t>
            </a:r>
          </a:p>
          <a:p>
            <a:pPr algn="ctr"/>
            <a:r>
              <a:rPr lang="en-GB" sz="900" b="0"/>
              <a:t>(£1.8/kW/month)</a:t>
            </a:r>
          </a:p>
        </xdr:txBody>
      </xdr:sp>
      <xdr:sp macro="" textlink="">
        <xdr:nvSpPr>
          <xdr:cNvPr id="35" name="Rectangle 34">
            <a:extLst>
              <a:ext uri="{FF2B5EF4-FFF2-40B4-BE49-F238E27FC236}">
                <a16:creationId xmlns:a16="http://schemas.microsoft.com/office/drawing/2014/main" id="{FC7F6707-27D8-459D-83B8-5649D4534F51}"/>
              </a:ext>
            </a:extLst>
          </xdr:cNvPr>
          <xdr:cNvSpPr/>
        </xdr:nvSpPr>
        <xdr:spPr>
          <a:xfrm>
            <a:off x="7474967" y="1705998"/>
            <a:ext cx="231325" cy="395683"/>
          </a:xfrm>
          <a:prstGeom prst="rect">
            <a:avLst/>
          </a:prstGeom>
          <a:noFill/>
          <a:ln>
            <a:noFill/>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n-US"/>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n-GB" sz="800" b="1">
                <a:solidFill>
                  <a:schemeClr val="accent3">
                    <a:lumMod val="75000"/>
                  </a:schemeClr>
                </a:solidFill>
              </a:rPr>
              <a:t>X</a:t>
            </a:r>
          </a:p>
        </xdr:txBody>
      </xdr:sp>
      <xdr:sp macro="" textlink="">
        <xdr:nvSpPr>
          <xdr:cNvPr id="36" name="Rectangle 35">
            <a:extLst>
              <a:ext uri="{FF2B5EF4-FFF2-40B4-BE49-F238E27FC236}">
                <a16:creationId xmlns:a16="http://schemas.microsoft.com/office/drawing/2014/main" id="{3F9A79BB-4499-4210-8B05-C314520F581A}"/>
              </a:ext>
            </a:extLst>
          </xdr:cNvPr>
          <xdr:cNvSpPr/>
        </xdr:nvSpPr>
        <xdr:spPr>
          <a:xfrm>
            <a:off x="7706292" y="1705998"/>
            <a:ext cx="900000" cy="395683"/>
          </a:xfrm>
          <a:prstGeom prst="rect">
            <a:avLst/>
          </a:prstGeom>
          <a:ln>
            <a:headEnd type="none" w="med" len="med"/>
            <a:tailEnd type="none" w="med" len="med"/>
          </a:ln>
        </xdr:spPr>
        <xdr:style>
          <a:lnRef idx="3">
            <a:schemeClr val="lt1"/>
          </a:lnRef>
          <a:fillRef idx="1">
            <a:schemeClr val="accent1"/>
          </a:fillRef>
          <a:effectRef idx="1">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000" b="1"/>
              <a:t>Contracted Flexible Capacity</a:t>
            </a:r>
          </a:p>
        </xdr:txBody>
      </xdr:sp>
      <xdr:sp macro="" textlink="">
        <xdr:nvSpPr>
          <xdr:cNvPr id="37" name="Rectangle 36">
            <a:extLst>
              <a:ext uri="{FF2B5EF4-FFF2-40B4-BE49-F238E27FC236}">
                <a16:creationId xmlns:a16="http://schemas.microsoft.com/office/drawing/2014/main" id="{47BA6EFF-E4F4-4557-8532-21724546BC56}"/>
              </a:ext>
            </a:extLst>
          </xdr:cNvPr>
          <xdr:cNvSpPr/>
        </xdr:nvSpPr>
        <xdr:spPr>
          <a:xfrm>
            <a:off x="8609621" y="1705998"/>
            <a:ext cx="231325" cy="395683"/>
          </a:xfrm>
          <a:prstGeom prst="rect">
            <a:avLst/>
          </a:prstGeom>
          <a:noFill/>
          <a:ln>
            <a:noFill/>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n-US"/>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n-GB" sz="800" b="1">
                <a:solidFill>
                  <a:schemeClr val="accent3">
                    <a:lumMod val="75000"/>
                  </a:schemeClr>
                </a:solidFill>
              </a:rPr>
              <a:t>X</a:t>
            </a:r>
          </a:p>
        </xdr:txBody>
      </xdr:sp>
      <xdr:sp macro="" textlink="">
        <xdr:nvSpPr>
          <xdr:cNvPr id="38" name="Rectangle 37">
            <a:extLst>
              <a:ext uri="{FF2B5EF4-FFF2-40B4-BE49-F238E27FC236}">
                <a16:creationId xmlns:a16="http://schemas.microsoft.com/office/drawing/2014/main" id="{2922A3C9-FB1D-41F5-84F5-904149C508BE}"/>
              </a:ext>
            </a:extLst>
          </xdr:cNvPr>
          <xdr:cNvSpPr/>
        </xdr:nvSpPr>
        <xdr:spPr>
          <a:xfrm>
            <a:off x="6571640" y="2351508"/>
            <a:ext cx="900000" cy="395683"/>
          </a:xfrm>
          <a:prstGeom prst="rect">
            <a:avLst/>
          </a:prstGeom>
          <a:ln>
            <a:headEnd type="none" w="med" len="med"/>
            <a:tailEnd type="none" w="med" len="med"/>
          </a:ln>
        </xdr:spPr>
        <xdr:style>
          <a:lnRef idx="3">
            <a:schemeClr val="lt1"/>
          </a:lnRef>
          <a:fillRef idx="1">
            <a:schemeClr val="accent2"/>
          </a:fillRef>
          <a:effectRef idx="1">
            <a:schemeClr val="accent2"/>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000" b="1"/>
              <a:t>Payment score</a:t>
            </a:r>
          </a:p>
        </xdr:txBody>
      </xdr:sp>
      <xdr:sp macro="" textlink="">
        <xdr:nvSpPr>
          <xdr:cNvPr id="39" name="Rectangle 38">
            <a:extLst>
              <a:ext uri="{FF2B5EF4-FFF2-40B4-BE49-F238E27FC236}">
                <a16:creationId xmlns:a16="http://schemas.microsoft.com/office/drawing/2014/main" id="{9F14D503-20A9-4372-A76B-E81064ED18E9}"/>
              </a:ext>
            </a:extLst>
          </xdr:cNvPr>
          <xdr:cNvSpPr/>
        </xdr:nvSpPr>
        <xdr:spPr>
          <a:xfrm>
            <a:off x="7479838" y="2351508"/>
            <a:ext cx="231325" cy="395683"/>
          </a:xfrm>
          <a:prstGeom prst="rect">
            <a:avLst/>
          </a:prstGeom>
          <a:noFill/>
          <a:ln>
            <a:noFill/>
          </a:ln>
        </xdr:spPr>
        <xdr:style>
          <a:lnRef idx="0">
            <a:scrgbClr r="0" g="0" b="0"/>
          </a:lnRef>
          <a:fillRef idx="0">
            <a:scrgbClr r="0" g="0" b="0"/>
          </a:fillRef>
          <a:effectRef idx="0">
            <a:scrgbClr r="0" g="0" b="0"/>
          </a:effectRef>
          <a:fontRef idx="minor">
            <a:schemeClr val="accent1"/>
          </a:fontRef>
        </xdr:style>
        <xdr:txBody>
          <a:bodyPr wrap="square" rtlCol="0" anchor="ctr"/>
          <a:lstStyle>
            <a:defPPr>
              <a:defRPr lang="en-US"/>
            </a:defPPr>
            <a:lvl1pPr marL="0" algn="l" defTabSz="914400" rtl="0" eaLnBrk="1" latinLnBrk="0" hangingPunct="1">
              <a:defRPr sz="1800" kern="1200">
                <a:solidFill>
                  <a:schemeClr val="accent1"/>
                </a:solidFill>
                <a:latin typeface="+mn-lt"/>
                <a:ea typeface="+mn-ea"/>
                <a:cs typeface="+mn-cs"/>
              </a:defRPr>
            </a:lvl1pPr>
            <a:lvl2pPr marL="457200" algn="l" defTabSz="914400" rtl="0" eaLnBrk="1" latinLnBrk="0" hangingPunct="1">
              <a:defRPr sz="1800" kern="1200">
                <a:solidFill>
                  <a:schemeClr val="accent1"/>
                </a:solidFill>
                <a:latin typeface="+mn-lt"/>
                <a:ea typeface="+mn-ea"/>
                <a:cs typeface="+mn-cs"/>
              </a:defRPr>
            </a:lvl2pPr>
            <a:lvl3pPr marL="914400" algn="l" defTabSz="914400" rtl="0" eaLnBrk="1" latinLnBrk="0" hangingPunct="1">
              <a:defRPr sz="1800" kern="1200">
                <a:solidFill>
                  <a:schemeClr val="accent1"/>
                </a:solidFill>
                <a:latin typeface="+mn-lt"/>
                <a:ea typeface="+mn-ea"/>
                <a:cs typeface="+mn-cs"/>
              </a:defRPr>
            </a:lvl3pPr>
            <a:lvl4pPr marL="1371600" algn="l" defTabSz="914400" rtl="0" eaLnBrk="1" latinLnBrk="0" hangingPunct="1">
              <a:defRPr sz="1800" kern="1200">
                <a:solidFill>
                  <a:schemeClr val="accent1"/>
                </a:solidFill>
                <a:latin typeface="+mn-lt"/>
                <a:ea typeface="+mn-ea"/>
                <a:cs typeface="+mn-cs"/>
              </a:defRPr>
            </a:lvl4pPr>
            <a:lvl5pPr marL="1828800" algn="l" defTabSz="914400" rtl="0" eaLnBrk="1" latinLnBrk="0" hangingPunct="1">
              <a:defRPr sz="1800" kern="1200">
                <a:solidFill>
                  <a:schemeClr val="accent1"/>
                </a:solidFill>
                <a:latin typeface="+mn-lt"/>
                <a:ea typeface="+mn-ea"/>
                <a:cs typeface="+mn-cs"/>
              </a:defRPr>
            </a:lvl5pPr>
            <a:lvl6pPr marL="2286000" algn="l" defTabSz="914400" rtl="0" eaLnBrk="1" latinLnBrk="0" hangingPunct="1">
              <a:defRPr sz="1800" kern="1200">
                <a:solidFill>
                  <a:schemeClr val="accent1"/>
                </a:solidFill>
                <a:latin typeface="+mn-lt"/>
                <a:ea typeface="+mn-ea"/>
                <a:cs typeface="+mn-cs"/>
              </a:defRPr>
            </a:lvl6pPr>
            <a:lvl7pPr marL="2743200" algn="l" defTabSz="914400" rtl="0" eaLnBrk="1" latinLnBrk="0" hangingPunct="1">
              <a:defRPr sz="1800" kern="1200">
                <a:solidFill>
                  <a:schemeClr val="accent1"/>
                </a:solidFill>
                <a:latin typeface="+mn-lt"/>
                <a:ea typeface="+mn-ea"/>
                <a:cs typeface="+mn-cs"/>
              </a:defRPr>
            </a:lvl7pPr>
            <a:lvl8pPr marL="3200400" algn="l" defTabSz="914400" rtl="0" eaLnBrk="1" latinLnBrk="0" hangingPunct="1">
              <a:defRPr sz="1800" kern="1200">
                <a:solidFill>
                  <a:schemeClr val="accent1"/>
                </a:solidFill>
                <a:latin typeface="+mn-lt"/>
                <a:ea typeface="+mn-ea"/>
                <a:cs typeface="+mn-cs"/>
              </a:defRPr>
            </a:lvl8pPr>
            <a:lvl9pPr marL="3657600" algn="l" defTabSz="914400" rtl="0" eaLnBrk="1" latinLnBrk="0" hangingPunct="1">
              <a:defRPr sz="1800" kern="1200">
                <a:solidFill>
                  <a:schemeClr val="accent1"/>
                </a:solidFill>
                <a:latin typeface="+mn-lt"/>
                <a:ea typeface="+mn-ea"/>
                <a:cs typeface="+mn-cs"/>
              </a:defRPr>
            </a:lvl9pPr>
          </a:lstStyle>
          <a:p>
            <a:pPr algn="ctr"/>
            <a:r>
              <a:rPr lang="en-GB" sz="800" b="1">
                <a:solidFill>
                  <a:schemeClr val="accent3">
                    <a:lumMod val="75000"/>
                  </a:schemeClr>
                </a:solidFill>
              </a:rPr>
              <a:t>X</a:t>
            </a:r>
          </a:p>
        </xdr:txBody>
      </xdr:sp>
      <xdr:sp macro="" textlink="">
        <xdr:nvSpPr>
          <xdr:cNvPr id="40" name="Rectangle 39">
            <a:extLst>
              <a:ext uri="{FF2B5EF4-FFF2-40B4-BE49-F238E27FC236}">
                <a16:creationId xmlns:a16="http://schemas.microsoft.com/office/drawing/2014/main" id="{E0BDFA78-6897-4339-AC01-B637C529415F}"/>
              </a:ext>
            </a:extLst>
          </xdr:cNvPr>
          <xdr:cNvSpPr/>
        </xdr:nvSpPr>
        <xdr:spPr>
          <a:xfrm>
            <a:off x="7703859" y="2351508"/>
            <a:ext cx="900000" cy="395683"/>
          </a:xfrm>
          <a:prstGeom prst="rect">
            <a:avLst/>
          </a:prstGeom>
          <a:ln>
            <a:headEnd type="none" w="med" len="med"/>
            <a:tailEnd type="none" w="med" len="med"/>
          </a:ln>
        </xdr:spPr>
        <xdr:style>
          <a:lnRef idx="3">
            <a:schemeClr val="lt1"/>
          </a:lnRef>
          <a:fillRef idx="1">
            <a:schemeClr val="accent4"/>
          </a:fillRef>
          <a:effectRef idx="1">
            <a:schemeClr val="accent4"/>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000" b="1"/>
              <a:t>Data de-rating factor </a:t>
            </a:r>
          </a:p>
          <a:p>
            <a:pPr algn="ctr"/>
            <a:r>
              <a:rPr lang="en-GB" sz="900" b="0"/>
              <a:t>(fixed </a:t>
            </a:r>
            <a:r>
              <a:rPr lang="en-GB" sz="900" b="0" baseline="0"/>
              <a:t>at 1)</a:t>
            </a:r>
            <a:endParaRPr lang="en-GB" sz="900" b="0"/>
          </a:p>
        </xdr:txBody>
      </xdr:sp>
    </xdr:grpSp>
    <xdr:clientData/>
  </xdr:twoCellAnchor>
  <xdr:twoCellAnchor>
    <xdr:from>
      <xdr:col>3</xdr:col>
      <xdr:colOff>571500</xdr:colOff>
      <xdr:row>82</xdr:row>
      <xdr:rowOff>0</xdr:rowOff>
    </xdr:from>
    <xdr:to>
      <xdr:col>13</xdr:col>
      <xdr:colOff>39160</xdr:colOff>
      <xdr:row>103</xdr:row>
      <xdr:rowOff>29153</xdr:rowOff>
    </xdr:to>
    <xdr:graphicFrame macro="">
      <xdr:nvGraphicFramePr>
        <xdr:cNvPr id="27" name="Chart 26">
          <a:extLst>
            <a:ext uri="{FF2B5EF4-FFF2-40B4-BE49-F238E27FC236}">
              <a16:creationId xmlns:a16="http://schemas.microsoft.com/office/drawing/2014/main" id="{DA3B2316-50E3-48E2-87E5-E9E837DE9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40</xdr:row>
      <xdr:rowOff>85420</xdr:rowOff>
    </xdr:from>
    <xdr:to>
      <xdr:col>17</xdr:col>
      <xdr:colOff>337705</xdr:colOff>
      <xdr:row>49</xdr:row>
      <xdr:rowOff>20412</xdr:rowOff>
    </xdr:to>
    <xdr:sp macro="" textlink="">
      <xdr:nvSpPr>
        <xdr:cNvPr id="16" name="TextBox 15">
          <a:extLst>
            <a:ext uri="{FF2B5EF4-FFF2-40B4-BE49-F238E27FC236}">
              <a16:creationId xmlns:a16="http://schemas.microsoft.com/office/drawing/2014/main" id="{42C1626E-5FAF-474D-8DCA-A4EE951665C8}"/>
            </a:ext>
          </a:extLst>
        </xdr:cNvPr>
        <xdr:cNvSpPr txBox="1"/>
      </xdr:nvSpPr>
      <xdr:spPr>
        <a:xfrm>
          <a:off x="10579554" y="8521849"/>
          <a:ext cx="5596865" cy="14317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0" u="none" strike="noStrike" baseline="0">
              <a:solidFill>
                <a:schemeClr val="dk1"/>
              </a:solidFill>
              <a:latin typeface="+mn-lt"/>
              <a:ea typeface="+mn-ea"/>
              <a:cs typeface="+mn-cs"/>
            </a:rPr>
            <a:t>Target Demand</a:t>
          </a:r>
        </a:p>
        <a:p>
          <a:pPr rtl="0" eaLnBrk="1" latinLnBrk="0" hangingPunct="1"/>
          <a:r>
            <a:rPr lang="en-GB" sz="1100" i="0">
              <a:solidFill>
                <a:schemeClr val="dk1"/>
              </a:solidFill>
              <a:effectLst/>
              <a:latin typeface="+mn-lt"/>
              <a:ea typeface="+mn-ea"/>
              <a:cs typeface="+mn-cs"/>
            </a:rPr>
            <a:t>Flexibility Providers </a:t>
          </a:r>
          <a:r>
            <a:rPr lang="en-GB" sz="1100">
              <a:solidFill>
                <a:schemeClr val="dk1"/>
              </a:solidFill>
              <a:effectLst/>
              <a:latin typeface="+mn-lt"/>
              <a:ea typeface="+mn-ea"/>
              <a:cs typeface="+mn-cs"/>
            </a:rPr>
            <a:t>reduce demand to a level at or below a pre-agreed </a:t>
          </a:r>
          <a:r>
            <a:rPr lang="en-GB" sz="1100" i="0">
              <a:solidFill>
                <a:schemeClr val="dk1"/>
              </a:solidFill>
              <a:effectLst/>
              <a:latin typeface="+mn-lt"/>
              <a:ea typeface="+mn-ea"/>
              <a:cs typeface="+mn-cs"/>
            </a:rPr>
            <a:t>Target Demand </a:t>
          </a:r>
          <a:r>
            <a:rPr lang="en-GB" sz="1100" b="0" i="0">
              <a:solidFill>
                <a:schemeClr val="dk1"/>
              </a:solidFill>
              <a:effectLst/>
              <a:latin typeface="+mn-lt"/>
              <a:ea typeface="+mn-ea"/>
              <a:cs typeface="+mn-cs"/>
            </a:rPr>
            <a:t>(the drop-to demand level) </a:t>
          </a:r>
          <a:r>
            <a:rPr lang="en-GB" sz="1100">
              <a:solidFill>
                <a:schemeClr val="dk1"/>
              </a:solidFill>
              <a:effectLst/>
              <a:latin typeface="+mn-lt"/>
              <a:ea typeface="+mn-ea"/>
              <a:cs typeface="+mn-cs"/>
            </a:rPr>
            <a:t>and hold this over the Delivery Period. The </a:t>
          </a:r>
          <a:r>
            <a:rPr lang="en-GB" sz="1100" b="0" i="0">
              <a:solidFill>
                <a:schemeClr val="dk1"/>
              </a:solidFill>
              <a:effectLst/>
              <a:latin typeface="+mn-lt"/>
              <a:ea typeface="+mn-ea"/>
              <a:cs typeface="+mn-cs"/>
            </a:rPr>
            <a:t>Flexibility Provider defines a Target Demand </a:t>
          </a:r>
          <a:r>
            <a:rPr lang="en-GB" sz="1100" b="0">
              <a:solidFill>
                <a:schemeClr val="dk1"/>
              </a:solidFill>
              <a:effectLst/>
              <a:latin typeface="+mn-lt"/>
              <a:ea typeface="+mn-ea"/>
              <a:cs typeface="+mn-cs"/>
            </a:rPr>
            <a:t>that is suitable for their portfolio, and </a:t>
          </a:r>
          <a:r>
            <a:rPr lang="en-GB" sz="1100">
              <a:solidFill>
                <a:schemeClr val="dk1"/>
              </a:solidFill>
              <a:effectLst/>
              <a:latin typeface="+mn-lt"/>
              <a:ea typeface="+mn-ea"/>
              <a:cs typeface="+mn-cs"/>
            </a:rPr>
            <a:t>manages the delivery risk of meeting the </a:t>
          </a:r>
          <a:r>
            <a:rPr lang="en-GB" sz="1100" i="0">
              <a:solidFill>
                <a:schemeClr val="dk1"/>
              </a:solidFill>
              <a:effectLst/>
              <a:latin typeface="+mn-lt"/>
              <a:ea typeface="+mn-ea"/>
              <a:cs typeface="+mn-cs"/>
            </a:rPr>
            <a:t>Target Demand </a:t>
          </a:r>
          <a:r>
            <a:rPr lang="en-GB" sz="1100">
              <a:solidFill>
                <a:schemeClr val="dk1"/>
              </a:solidFill>
              <a:effectLst/>
              <a:latin typeface="+mn-lt"/>
              <a:ea typeface="+mn-ea"/>
              <a:cs typeface="+mn-cs"/>
            </a:rPr>
            <a:t>that it defines. </a:t>
          </a:r>
        </a:p>
        <a:p>
          <a:pPr rtl="0" eaLnBrk="1" latinLnBrk="0" hangingPunct="1"/>
          <a:endParaRPr lang="en-GB" sz="1100">
            <a:solidFill>
              <a:schemeClr val="dk1"/>
            </a:solidFill>
            <a:effectLst/>
            <a:latin typeface="+mn-lt"/>
            <a:ea typeface="+mn-ea"/>
            <a:cs typeface="+mn-cs"/>
          </a:endParaRPr>
        </a:p>
        <a:p>
          <a:pPr rtl="0" eaLnBrk="1" latinLnBrk="0" hangingPunct="1"/>
          <a:r>
            <a:rPr lang="en-GB" sz="1100" b="1" i="1">
              <a:solidFill>
                <a:schemeClr val="dk1"/>
              </a:solidFill>
              <a:effectLst/>
              <a:latin typeface="+mn-lt"/>
              <a:ea typeface="+mn-ea"/>
              <a:cs typeface="+mn-cs"/>
            </a:rPr>
            <a:t>Note: </a:t>
          </a:r>
          <a:r>
            <a:rPr lang="en-GB" sz="1100">
              <a:solidFill>
                <a:schemeClr val="dk1"/>
              </a:solidFill>
              <a:effectLst/>
              <a:latin typeface="+mn-lt"/>
              <a:ea typeface="+mn-ea"/>
              <a:cs typeface="+mn-cs"/>
            </a:rPr>
            <a:t>If the Target Demand for a particular Delivery Period is less than the Baseline Demand for the portfolio,</a:t>
          </a:r>
          <a:r>
            <a:rPr lang="en-GB" sz="1100" baseline="0">
              <a:solidFill>
                <a:schemeClr val="dk1"/>
              </a:solidFill>
              <a:effectLst/>
              <a:latin typeface="+mn-lt"/>
              <a:ea typeface="+mn-ea"/>
              <a:cs typeface="+mn-cs"/>
            </a:rPr>
            <a:t> the Contracted Flexible Capacity is shown as 0 kW</a:t>
          </a:r>
          <a:r>
            <a:rPr lang="en-GB" sz="1100" b="0" i="0" u="none" strike="noStrike" baseline="0">
              <a:solidFill>
                <a:schemeClr val="dk1"/>
              </a:solidFill>
              <a:latin typeface="+mn-lt"/>
              <a:ea typeface="+mn-ea"/>
              <a:cs typeface="+mn-cs"/>
            </a:rPr>
            <a:t>	</a:t>
          </a:r>
        </a:p>
        <a:p>
          <a:endParaRPr lang="en-GB" sz="1100"/>
        </a:p>
      </xdr:txBody>
    </xdr:sp>
    <xdr:clientData/>
  </xdr:twoCellAnchor>
  <xdr:twoCellAnchor>
    <xdr:from>
      <xdr:col>9</xdr:col>
      <xdr:colOff>829733</xdr:colOff>
      <xdr:row>23</xdr:row>
      <xdr:rowOff>46565</xdr:rowOff>
    </xdr:from>
    <xdr:to>
      <xdr:col>17</xdr:col>
      <xdr:colOff>336646</xdr:colOff>
      <xdr:row>27</xdr:row>
      <xdr:rowOff>169332</xdr:rowOff>
    </xdr:to>
    <xdr:sp macro="" textlink="">
      <xdr:nvSpPr>
        <xdr:cNvPr id="17" name="TextBox 16">
          <a:extLst>
            <a:ext uri="{FF2B5EF4-FFF2-40B4-BE49-F238E27FC236}">
              <a16:creationId xmlns:a16="http://schemas.microsoft.com/office/drawing/2014/main" id="{7FD3A273-EAA8-4D84-AD00-8DF700C139C6}"/>
            </a:ext>
          </a:extLst>
        </xdr:cNvPr>
        <xdr:cNvSpPr txBox="1"/>
      </xdr:nvSpPr>
      <xdr:spPr>
        <a:xfrm>
          <a:off x="10566400" y="5380565"/>
          <a:ext cx="5549996" cy="964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0" u="none" strike="noStrike" baseline="0">
              <a:solidFill>
                <a:schemeClr val="dk1"/>
              </a:solidFill>
              <a:latin typeface="+mn-lt"/>
              <a:ea typeface="+mn-ea"/>
              <a:cs typeface="+mn-cs"/>
            </a:rPr>
            <a:t>Metering option</a:t>
          </a:r>
        </a:p>
        <a:p>
          <a:pPr rtl="0" eaLnBrk="1" latinLnBrk="0" hangingPunct="1"/>
          <a:r>
            <a:rPr lang="en-GB" sz="1100">
              <a:solidFill>
                <a:schemeClr val="dk1"/>
              </a:solidFill>
              <a:effectLst/>
              <a:latin typeface="+mn-lt"/>
              <a:ea typeface="+mn-ea"/>
              <a:cs typeface="+mn-cs"/>
            </a:rPr>
            <a:t>Demand is measured and assessed on an aggregate portfolio basis, and Flexibility Providers shall use either the household</a:t>
          </a:r>
          <a:r>
            <a:rPr lang="en-GB" sz="1100" baseline="0">
              <a:solidFill>
                <a:schemeClr val="dk1"/>
              </a:solidFill>
              <a:effectLst/>
              <a:latin typeface="+mn-lt"/>
              <a:ea typeface="+mn-ea"/>
              <a:cs typeface="+mn-cs"/>
            </a:rPr>
            <a:t> HH smart meters or asset-level metering for evidencing delivery</a:t>
          </a:r>
          <a:r>
            <a:rPr lang="en-GB" sz="1100">
              <a:solidFill>
                <a:schemeClr val="dk1"/>
              </a:solidFill>
              <a:effectLst/>
              <a:latin typeface="+mn-lt"/>
              <a:ea typeface="+mn-ea"/>
              <a:cs typeface="+mn-cs"/>
            </a:rPr>
            <a:t>. A</a:t>
          </a:r>
          <a:r>
            <a:rPr lang="en-GB" sz="1100" baseline="0">
              <a:solidFill>
                <a:schemeClr val="dk1"/>
              </a:solidFill>
              <a:effectLst/>
              <a:latin typeface="+mn-lt"/>
              <a:ea typeface="+mn-ea"/>
              <a:cs typeface="+mn-cs"/>
            </a:rPr>
            <a:t>sset-level metering only measure the demand of the assets, whereas the household metering option takes a whole household view of the demand.</a:t>
          </a:r>
          <a:endParaRPr lang="en-GB" sz="1100" b="0" i="0" u="none" strike="noStrike" baseline="0">
            <a:solidFill>
              <a:schemeClr val="dk1"/>
            </a:solidFill>
            <a:latin typeface="+mn-lt"/>
            <a:ea typeface="+mn-ea"/>
            <a:cs typeface="+mn-cs"/>
          </a:endParaRPr>
        </a:p>
        <a:p>
          <a:endParaRPr lang="en-GB" sz="1100"/>
        </a:p>
      </xdr:txBody>
    </xdr:sp>
    <xdr:clientData/>
  </xdr:twoCellAnchor>
  <xdr:twoCellAnchor>
    <xdr:from>
      <xdr:col>10</xdr:col>
      <xdr:colOff>0</xdr:colOff>
      <xdr:row>10</xdr:row>
      <xdr:rowOff>204106</xdr:rowOff>
    </xdr:from>
    <xdr:to>
      <xdr:col>17</xdr:col>
      <xdr:colOff>340351</xdr:colOff>
      <xdr:row>22</xdr:row>
      <xdr:rowOff>34016</xdr:rowOff>
    </xdr:to>
    <xdr:sp macro="" textlink="">
      <xdr:nvSpPr>
        <xdr:cNvPr id="18" name="TextBox 17">
          <a:extLst>
            <a:ext uri="{FF2B5EF4-FFF2-40B4-BE49-F238E27FC236}">
              <a16:creationId xmlns:a16="http://schemas.microsoft.com/office/drawing/2014/main" id="{241F9029-EC3C-470D-B135-164E12649C75}"/>
            </a:ext>
          </a:extLst>
        </xdr:cNvPr>
        <xdr:cNvSpPr txBox="1"/>
      </xdr:nvSpPr>
      <xdr:spPr>
        <a:xfrm>
          <a:off x="11430000" y="2687410"/>
          <a:ext cx="5599512"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0" u="none" strike="noStrike" baseline="0">
              <a:solidFill>
                <a:schemeClr val="dk1"/>
              </a:solidFill>
              <a:latin typeface="+mn-lt"/>
              <a:ea typeface="+mn-ea"/>
              <a:cs typeface="+mn-cs"/>
            </a:rPr>
            <a:t>Portfolio make-up</a:t>
          </a:r>
        </a:p>
        <a:p>
          <a:pPr rtl="0" eaLnBrk="1" latinLnBrk="0" hangingPunct="1"/>
          <a:r>
            <a:rPr lang="en-GB" sz="1100">
              <a:solidFill>
                <a:schemeClr val="dk1"/>
              </a:solidFill>
              <a:effectLst/>
              <a:latin typeface="+mn-lt"/>
              <a:ea typeface="+mn-ea"/>
              <a:cs typeface="+mn-cs"/>
            </a:rPr>
            <a:t>The number of properties and the asset make-up of the portfolio impacts the calculated baseline for the portfolio. User to ensure that number of assets in</a:t>
          </a:r>
          <a:r>
            <a:rPr lang="en-GB" sz="1100" baseline="0">
              <a:solidFill>
                <a:schemeClr val="dk1"/>
              </a:solidFill>
              <a:effectLst/>
              <a:latin typeface="+mn-lt"/>
              <a:ea typeface="+mn-ea"/>
              <a:cs typeface="+mn-cs"/>
            </a:rPr>
            <a:t> the portfolio is at least equal to the number of households - ie., each household has at least one of these low carbon technology assets.</a:t>
          </a:r>
        </a:p>
        <a:p>
          <a:pPr rtl="0" eaLnBrk="1" latinLnBrk="0" hangingPunct="1"/>
          <a:endParaRPr lang="en-GB" sz="1100" b="0" i="0" u="none" strike="noStrike" baseline="0">
            <a:solidFill>
              <a:schemeClr val="dk1"/>
            </a:solidFill>
            <a:effectLst/>
            <a:latin typeface="+mn-lt"/>
            <a:ea typeface="+mn-ea"/>
            <a:cs typeface="+mn-cs"/>
          </a:endParaRPr>
        </a:p>
        <a:p>
          <a:pPr rtl="0" eaLnBrk="1" latinLnBrk="0" hangingPunct="1"/>
          <a:r>
            <a:rPr lang="en-GB" sz="1100" b="0" i="0" u="none" strike="noStrike" baseline="0">
              <a:solidFill>
                <a:schemeClr val="dk1"/>
              </a:solidFill>
              <a:effectLst/>
              <a:latin typeface="+mn-lt"/>
              <a:ea typeface="+mn-ea"/>
              <a:cs typeface="+mn-cs"/>
            </a:rPr>
            <a:t>Note:</a:t>
          </a:r>
        </a:p>
        <a:p>
          <a:pPr rtl="0" eaLnBrk="1" latinLnBrk="0" hangingPunct="1"/>
          <a:r>
            <a:rPr lang="en-GB" sz="1100" b="0" i="0" u="none" strike="noStrike" baseline="0">
              <a:solidFill>
                <a:schemeClr val="dk1"/>
              </a:solidFill>
              <a:effectLst/>
              <a:latin typeface="+mn-lt"/>
              <a:ea typeface="+mn-ea"/>
              <a:cs typeface="+mn-cs"/>
            </a:rPr>
            <a:t>(1) For the heatpump technology type, select between (i) an air-source heat pump with electrical resistive heating back-up, or (ii) a hybrid heatpump system which uses a gas boiler back-up.</a:t>
          </a:r>
        </a:p>
        <a:p>
          <a:pPr rtl="0" eaLnBrk="1" latinLnBrk="0" hangingPunct="1"/>
          <a:r>
            <a:rPr lang="en-GB" sz="1100" b="0" i="0" u="none" strike="noStrike" baseline="0">
              <a:solidFill>
                <a:schemeClr val="dk1"/>
              </a:solidFill>
              <a:effectLst/>
              <a:latin typeface="+mn-lt"/>
              <a:ea typeface="+mn-ea"/>
              <a:cs typeface="+mn-cs"/>
            </a:rPr>
            <a:t>(2) </a:t>
          </a:r>
          <a:r>
            <a:rPr lang="en-GB" sz="1100">
              <a:solidFill>
                <a:schemeClr val="dk1"/>
              </a:solidFill>
              <a:effectLst/>
              <a:latin typeface="+mn-lt"/>
              <a:ea typeface="+mn-ea"/>
              <a:cs typeface="+mn-cs"/>
            </a:rPr>
            <a:t>WPD are in the final stages of revising the diversified demand profiles for EV charging demand</a:t>
          </a:r>
          <a:r>
            <a:rPr lang="en-GB" sz="1100" baseline="0">
              <a:solidFill>
                <a:schemeClr val="dk1"/>
              </a:solidFill>
              <a:effectLst/>
              <a:latin typeface="+mn-lt"/>
              <a:ea typeface="+mn-ea"/>
              <a:cs typeface="+mn-cs"/>
            </a:rPr>
            <a:t> - this is </a:t>
          </a:r>
          <a:r>
            <a:rPr lang="en-GB" sz="1100">
              <a:solidFill>
                <a:schemeClr val="dk1"/>
              </a:solidFill>
              <a:effectLst/>
              <a:latin typeface="+mn-lt"/>
              <a:ea typeface="+mn-ea"/>
              <a:cs typeface="+mn-cs"/>
            </a:rPr>
            <a:t>anticipated to be available before October 2020 (however this</a:t>
          </a:r>
          <a:r>
            <a:rPr lang="en-GB" sz="1100" baseline="0">
              <a:solidFill>
                <a:schemeClr val="dk1"/>
              </a:solidFill>
              <a:effectLst/>
              <a:latin typeface="+mn-lt"/>
              <a:ea typeface="+mn-ea"/>
              <a:cs typeface="+mn-cs"/>
            </a:rPr>
            <a:t> is not a firm expectation</a:t>
          </a:r>
          <a:r>
            <a:rPr lang="en-GB" sz="1100">
              <a:solidFill>
                <a:schemeClr val="dk1"/>
              </a:solidFill>
              <a:effectLst/>
              <a:latin typeface="+mn-lt"/>
              <a:ea typeface="+mn-ea"/>
              <a:cs typeface="+mn-cs"/>
            </a:rPr>
            <a:t>). The new EV charging demand profiles, when available, will be included in an updated version of this</a:t>
          </a:r>
          <a:r>
            <a:rPr lang="en-GB" sz="1100" baseline="0">
              <a:solidFill>
                <a:schemeClr val="dk1"/>
              </a:solidFill>
              <a:effectLst/>
              <a:latin typeface="+mn-lt"/>
              <a:ea typeface="+mn-ea"/>
              <a:cs typeface="+mn-cs"/>
            </a:rPr>
            <a:t> tool</a:t>
          </a:r>
          <a:r>
            <a:rPr lang="en-GB" sz="1100">
              <a:solidFill>
                <a:schemeClr val="dk1"/>
              </a:solidFill>
              <a:effectLst/>
              <a:latin typeface="+mn-lt"/>
              <a:ea typeface="+mn-ea"/>
              <a:cs typeface="+mn-cs"/>
            </a:rPr>
            <a:t>.</a:t>
          </a:r>
          <a:endParaRPr lang="en-GB" sz="1100" b="0" i="0" u="none" strike="noStrike" baseline="0">
            <a:solidFill>
              <a:schemeClr val="dk1"/>
            </a:solidFill>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24</xdr:row>
      <xdr:rowOff>0</xdr:rowOff>
    </xdr:from>
    <xdr:to>
      <xdr:col>13</xdr:col>
      <xdr:colOff>118100</xdr:colOff>
      <xdr:row>36</xdr:row>
      <xdr:rowOff>170691</xdr:rowOff>
    </xdr:to>
    <xdr:pic>
      <xdr:nvPicPr>
        <xdr:cNvPr id="4" name="Picture 3">
          <a:extLst>
            <a:ext uri="{FF2B5EF4-FFF2-40B4-BE49-F238E27FC236}">
              <a16:creationId xmlns:a16="http://schemas.microsoft.com/office/drawing/2014/main" id="{8024B558-A6DC-4899-989B-8C405E685710}"/>
            </a:ext>
          </a:extLst>
        </xdr:cNvPr>
        <xdr:cNvPicPr>
          <a:picLocks noChangeAspect="1"/>
        </xdr:cNvPicPr>
      </xdr:nvPicPr>
      <xdr:blipFill>
        <a:blip xmlns:r="http://schemas.openxmlformats.org/officeDocument/2006/relationships" r:embed="rId1"/>
        <a:stretch>
          <a:fillRect/>
        </a:stretch>
      </xdr:blipFill>
      <xdr:spPr>
        <a:xfrm>
          <a:off x="6386970" y="4853836"/>
          <a:ext cx="5670000" cy="35501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ssBoxford\Desktop\XXXXXX-X-01-A%20DD%20Template-14Dec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Categorisation"/>
    </sheetNames>
    <sheetDataSet>
      <sheetData sheetId="0" refreshError="1"/>
    </sheetDataSet>
  </externalBook>
</externalLink>
</file>

<file path=xl/theme/theme1.xml><?xml version="1.0" encoding="utf-8"?>
<a:theme xmlns:a="http://schemas.openxmlformats.org/drawingml/2006/main" name="Everoze Theme">
  <a:themeElements>
    <a:clrScheme name="Everoze">
      <a:dk1>
        <a:sysClr val="windowText" lastClr="000000"/>
      </a:dk1>
      <a:lt1>
        <a:sysClr val="window" lastClr="FFFFFF"/>
      </a:lt1>
      <a:dk2>
        <a:srgbClr val="171A28"/>
      </a:dk2>
      <a:lt2>
        <a:srgbClr val="FFFFFF"/>
      </a:lt2>
      <a:accent1>
        <a:srgbClr val="115A77"/>
      </a:accent1>
      <a:accent2>
        <a:srgbClr val="83142F"/>
      </a:accent2>
      <a:accent3>
        <a:srgbClr val="EE7C2E"/>
      </a:accent3>
      <a:accent4>
        <a:srgbClr val="07B5A9"/>
      </a:accent4>
      <a:accent5>
        <a:srgbClr val="171D3D"/>
      </a:accent5>
      <a:accent6>
        <a:srgbClr val="83142F"/>
      </a:accent6>
      <a:hlink>
        <a:srgbClr val="115A77"/>
      </a:hlink>
      <a:folHlink>
        <a:srgbClr val="000000"/>
      </a:folHlink>
    </a:clrScheme>
    <a:fontScheme name="Everoze Standard">
      <a:majorFont>
        <a:latin typeface="Gill Sans MT"/>
        <a:ea typeface=""/>
        <a:cs typeface=""/>
      </a:majorFont>
      <a:minorFont>
        <a:latin typeface="Gill Sans M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57"/>
  <sheetViews>
    <sheetView tabSelected="1" zoomScale="72" zoomScaleNormal="72" workbookViewId="0">
      <selection activeCell="E22" sqref="E22"/>
    </sheetView>
  </sheetViews>
  <sheetFormatPr defaultColWidth="0" defaultRowHeight="16.149999999999999" zeroHeight="1" x14ac:dyDescent="0.6"/>
  <cols>
    <col min="1" max="1" width="5.265625" style="10" customWidth="1"/>
    <col min="2" max="2" width="16.73046875" style="10" customWidth="1"/>
    <col min="3" max="3" width="17.265625" style="10" customWidth="1"/>
    <col min="4" max="4" width="68.73046875" style="10" customWidth="1"/>
    <col min="5" max="5" width="24.265625" style="10" customWidth="1"/>
    <col min="6" max="6" width="10.265625" style="10" customWidth="1"/>
    <col min="7" max="7" width="9.265625" style="10" customWidth="1"/>
    <col min="8" max="8" width="8.73046875" style="10" customWidth="1"/>
    <col min="9" max="9" width="9.265625" style="10" customWidth="1"/>
    <col min="10" max="16383" width="8.73046875" style="5" hidden="1"/>
    <col min="16384" max="16384" width="9.265625" style="6" hidden="1"/>
  </cols>
  <sheetData>
    <row r="1" spans="1:16383" s="3" customFormat="1" x14ac:dyDescent="0.6">
      <c r="A1" s="1"/>
      <c r="B1" s="1"/>
      <c r="C1" s="1"/>
      <c r="D1" s="1"/>
      <c r="E1" s="1"/>
      <c r="F1" s="1"/>
      <c r="G1" s="1"/>
      <c r="H1" s="1"/>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c r="XFA1" s="2"/>
      <c r="XFB1" s="2"/>
      <c r="XFC1" s="2"/>
    </row>
    <row r="2" spans="1:16383" s="3" customFormat="1" ht="26.45" customHeight="1" x14ac:dyDescent="0.6">
      <c r="A2" s="1"/>
      <c r="B2" s="1"/>
      <c r="C2" s="1"/>
      <c r="D2" s="1"/>
      <c r="E2" s="1"/>
      <c r="F2" s="1"/>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
    </row>
    <row r="3" spans="1:16383" s="3" customFormat="1" ht="18" x14ac:dyDescent="0.6">
      <c r="A3" s="1"/>
      <c r="B3" s="1"/>
      <c r="C3" s="1"/>
      <c r="D3" s="143" t="s">
        <v>9</v>
      </c>
      <c r="E3" s="1"/>
      <c r="F3" s="1"/>
      <c r="G3" s="4"/>
      <c r="H3" s="4"/>
      <c r="I3" s="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c r="XFA3" s="2"/>
      <c r="XFB3" s="2"/>
      <c r="XFC3" s="2"/>
    </row>
    <row r="4" spans="1:16383" s="3" customFormat="1" ht="18" x14ac:dyDescent="0.6">
      <c r="A4" s="1"/>
      <c r="B4" s="1"/>
      <c r="C4" s="1"/>
      <c r="D4" s="143"/>
      <c r="E4" s="1"/>
      <c r="F4" s="1"/>
      <c r="G4" s="4"/>
      <c r="H4" s="4"/>
      <c r="I4" s="4"/>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c r="XEV4" s="2"/>
      <c r="XEW4" s="2"/>
      <c r="XEX4" s="2"/>
      <c r="XEY4" s="2"/>
      <c r="XEZ4" s="2"/>
      <c r="XFA4" s="2"/>
      <c r="XFB4" s="2"/>
      <c r="XFC4" s="2"/>
    </row>
    <row r="5" spans="1:16383" s="3" customFormat="1" ht="18" x14ac:dyDescent="0.6">
      <c r="A5" s="1"/>
      <c r="B5" s="1"/>
      <c r="C5" s="1"/>
      <c r="D5" s="1"/>
      <c r="E5" s="1"/>
      <c r="F5" s="1"/>
      <c r="G5" s="4"/>
      <c r="H5" s="4"/>
      <c r="I5" s="4"/>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c r="XEV5" s="2"/>
      <c r="XEW5" s="2"/>
      <c r="XEX5" s="2"/>
      <c r="XEY5" s="2"/>
      <c r="XEZ5" s="2"/>
      <c r="XFA5" s="2"/>
      <c r="XFB5" s="2"/>
      <c r="XFC5" s="2"/>
    </row>
    <row r="6" spans="1:16383" ht="18" x14ac:dyDescent="0.6">
      <c r="A6" s="1"/>
      <c r="B6" s="1"/>
      <c r="C6" s="1"/>
      <c r="D6" s="1"/>
      <c r="E6" s="1"/>
      <c r="F6" s="1"/>
      <c r="G6" s="4"/>
      <c r="H6" s="1"/>
      <c r="I6" s="1"/>
    </row>
    <row r="7" spans="1:16383" s="144" customFormat="1" ht="25.5" customHeight="1" x14ac:dyDescent="0.6">
      <c r="A7" s="1"/>
      <c r="B7" s="1"/>
      <c r="C7" s="1"/>
      <c r="D7" s="144" t="s">
        <v>80</v>
      </c>
    </row>
    <row r="8" spans="1:16383" ht="23.65" x14ac:dyDescent="0.6">
      <c r="A8" s="1"/>
      <c r="B8" s="1"/>
      <c r="C8" s="1"/>
      <c r="D8" s="145" t="s">
        <v>51</v>
      </c>
      <c r="E8" s="145"/>
      <c r="F8" s="145"/>
      <c r="G8" s="4"/>
      <c r="H8" s="4"/>
      <c r="I8" s="4"/>
    </row>
    <row r="9" spans="1:16383" x14ac:dyDescent="0.6">
      <c r="A9" s="7"/>
      <c r="B9" s="7"/>
      <c r="C9" s="7"/>
      <c r="D9" s="8"/>
      <c r="E9" s="9"/>
      <c r="F9" s="8"/>
      <c r="G9" s="8"/>
    </row>
    <row r="10" spans="1:16383" x14ac:dyDescent="0.6">
      <c r="A10" s="7"/>
      <c r="B10" s="7"/>
      <c r="C10" s="7"/>
      <c r="D10" s="8"/>
      <c r="E10" s="9"/>
      <c r="F10" s="8"/>
      <c r="G10" s="8"/>
    </row>
    <row r="11" spans="1:16383" x14ac:dyDescent="0.6">
      <c r="A11" s="7"/>
      <c r="B11" s="7"/>
      <c r="C11" s="7"/>
      <c r="D11" s="8"/>
      <c r="E11" s="9"/>
      <c r="F11" s="8"/>
      <c r="G11" s="8"/>
    </row>
    <row r="12" spans="1:16383" x14ac:dyDescent="0.6">
      <c r="A12" s="7"/>
      <c r="B12" s="7"/>
      <c r="C12" s="8"/>
      <c r="D12" s="8"/>
      <c r="E12" s="9"/>
      <c r="F12" s="8"/>
      <c r="G12" s="8"/>
    </row>
    <row r="13" spans="1:16383" x14ac:dyDescent="0.6">
      <c r="A13" s="7"/>
      <c r="B13" s="7"/>
      <c r="C13" s="8"/>
      <c r="D13" s="8"/>
      <c r="E13" s="9"/>
      <c r="F13" s="8"/>
      <c r="G13" s="8"/>
    </row>
    <row r="14" spans="1:16383" x14ac:dyDescent="0.6">
      <c r="A14" s="7"/>
      <c r="B14" s="7"/>
      <c r="C14" s="8"/>
      <c r="D14" s="8"/>
      <c r="E14" s="9"/>
      <c r="F14" s="8"/>
      <c r="G14" s="8"/>
    </row>
    <row r="15" spans="1:16383" x14ac:dyDescent="0.6">
      <c r="A15" s="7"/>
      <c r="B15" s="7"/>
      <c r="C15" s="7"/>
      <c r="D15" s="11"/>
      <c r="E15" s="12"/>
      <c r="F15" s="8"/>
      <c r="G15" s="8"/>
    </row>
    <row r="16" spans="1:16383" x14ac:dyDescent="0.6">
      <c r="A16" s="7"/>
      <c r="B16" s="8"/>
      <c r="C16" s="8"/>
      <c r="D16" s="8"/>
      <c r="E16" s="8"/>
      <c r="F16" s="8"/>
      <c r="G16" s="8"/>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c r="XEK16" s="6"/>
      <c r="XEL16" s="6"/>
      <c r="XEM16" s="6"/>
      <c r="XEN16" s="6"/>
      <c r="XEO16" s="6"/>
      <c r="XEP16" s="6"/>
      <c r="XEQ16" s="6"/>
      <c r="XER16" s="6"/>
      <c r="XES16" s="6"/>
      <c r="XET16" s="6"/>
      <c r="XEU16" s="6"/>
      <c r="XEV16" s="6"/>
      <c r="XEW16" s="6"/>
      <c r="XEX16" s="6"/>
      <c r="XEY16" s="6"/>
      <c r="XEZ16" s="6"/>
      <c r="XFA16" s="6"/>
      <c r="XFB16" s="6"/>
      <c r="XFC16" s="6"/>
    </row>
    <row r="17" spans="1:16383" ht="92.25" customHeight="1" thickBot="1" x14ac:dyDescent="0.65">
      <c r="A17" s="7"/>
      <c r="B17" s="8"/>
      <c r="C17" s="8"/>
      <c r="D17" s="8"/>
      <c r="E17" s="8"/>
      <c r="F17" s="8"/>
      <c r="G17" s="8"/>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c r="XEK17" s="6"/>
      <c r="XEL17" s="6"/>
      <c r="XEM17" s="6"/>
      <c r="XEN17" s="6"/>
      <c r="XEO17" s="6"/>
      <c r="XEP17" s="6"/>
      <c r="XEQ17" s="6"/>
      <c r="XER17" s="6"/>
      <c r="XES17" s="6"/>
      <c r="XET17" s="6"/>
      <c r="XEU17" s="6"/>
      <c r="XEV17" s="6"/>
      <c r="XEW17" s="6"/>
      <c r="XEX17" s="6"/>
      <c r="XEY17" s="6"/>
      <c r="XEZ17" s="6"/>
      <c r="XFA17" s="6"/>
      <c r="XFB17" s="6"/>
      <c r="XFC17" s="6"/>
    </row>
    <row r="18" spans="1:16383" ht="21.2" customHeight="1" thickTop="1" thickBot="1" x14ac:dyDescent="0.65">
      <c r="A18" s="7"/>
      <c r="B18" s="8"/>
      <c r="C18" s="8"/>
      <c r="D18" s="13" t="s">
        <v>0</v>
      </c>
      <c r="E18" s="14" t="s">
        <v>52</v>
      </c>
      <c r="F18" s="14"/>
      <c r="G18" s="14"/>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c r="XEK18" s="6"/>
      <c r="XEL18" s="6"/>
      <c r="XEM18" s="6"/>
      <c r="XEN18" s="6"/>
      <c r="XEO18" s="6"/>
      <c r="XEP18" s="6"/>
      <c r="XEQ18" s="6"/>
      <c r="XER18" s="6"/>
      <c r="XES18" s="6"/>
      <c r="XET18" s="6"/>
      <c r="XEU18" s="6"/>
      <c r="XEV18" s="6"/>
      <c r="XEW18" s="6"/>
      <c r="XEX18" s="6"/>
      <c r="XEY18" s="6"/>
      <c r="XEZ18" s="6"/>
      <c r="XFA18" s="6"/>
      <c r="XFB18" s="6"/>
      <c r="XFC18" s="6"/>
    </row>
    <row r="19" spans="1:16383" ht="21.2" customHeight="1" thickBot="1" x14ac:dyDescent="0.65">
      <c r="A19" s="7"/>
      <c r="B19" s="8"/>
      <c r="C19" s="8"/>
      <c r="D19" s="15" t="s">
        <v>1</v>
      </c>
      <c r="E19" s="14" t="s">
        <v>76</v>
      </c>
      <c r="F19" s="14"/>
      <c r="G19" s="14"/>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c r="AKP19" s="6"/>
      <c r="AKQ19" s="6"/>
      <c r="AKR19" s="6"/>
      <c r="AKS19" s="6"/>
      <c r="AKT19" s="6"/>
      <c r="AKU19" s="6"/>
      <c r="AKV19" s="6"/>
      <c r="AKW19" s="6"/>
      <c r="AKX19" s="6"/>
      <c r="AKY19" s="6"/>
      <c r="AKZ19" s="6"/>
      <c r="ALA19" s="6"/>
      <c r="ALB19" s="6"/>
      <c r="ALC19" s="6"/>
      <c r="ALD19" s="6"/>
      <c r="ALE19" s="6"/>
      <c r="ALF19" s="6"/>
      <c r="ALG19" s="6"/>
      <c r="ALH19" s="6"/>
      <c r="ALI19" s="6"/>
      <c r="ALJ19" s="6"/>
      <c r="ALK19" s="6"/>
      <c r="ALL19" s="6"/>
      <c r="ALM19" s="6"/>
      <c r="ALN19" s="6"/>
      <c r="ALO19" s="6"/>
      <c r="ALP19" s="6"/>
      <c r="ALQ19" s="6"/>
      <c r="ALR19" s="6"/>
      <c r="ALS19" s="6"/>
      <c r="ALT19" s="6"/>
      <c r="ALU19" s="6"/>
      <c r="ALV19" s="6"/>
      <c r="ALW19" s="6"/>
      <c r="ALX19" s="6"/>
      <c r="ALY19" s="6"/>
      <c r="ALZ19" s="6"/>
      <c r="AMA19" s="6"/>
      <c r="AMB19" s="6"/>
      <c r="AMC19" s="6"/>
      <c r="AMD19" s="6"/>
      <c r="AME19" s="6"/>
      <c r="AMF19" s="6"/>
      <c r="AMG19" s="6"/>
      <c r="AMH19" s="6"/>
      <c r="AMI19" s="6"/>
      <c r="AMJ19" s="6"/>
      <c r="AMK19" s="6"/>
      <c r="AML19" s="6"/>
      <c r="AMM19" s="6"/>
      <c r="AMN19" s="6"/>
      <c r="AMO19" s="6"/>
      <c r="AMP19" s="6"/>
      <c r="AMQ19" s="6"/>
      <c r="AMR19" s="6"/>
      <c r="AMS19" s="6"/>
      <c r="AMT19" s="6"/>
      <c r="AMU19" s="6"/>
      <c r="AMV19" s="6"/>
      <c r="AMW19" s="6"/>
      <c r="AMX19" s="6"/>
      <c r="AMY19" s="6"/>
      <c r="AMZ19" s="6"/>
      <c r="ANA19" s="6"/>
      <c r="ANB19" s="6"/>
      <c r="ANC19" s="6"/>
      <c r="AND19" s="6"/>
      <c r="ANE19" s="6"/>
      <c r="ANF19" s="6"/>
      <c r="ANG19" s="6"/>
      <c r="ANH19" s="6"/>
      <c r="ANI19" s="6"/>
      <c r="ANJ19" s="6"/>
      <c r="ANK19" s="6"/>
      <c r="ANL19" s="6"/>
      <c r="ANM19" s="6"/>
      <c r="ANN19" s="6"/>
      <c r="ANO19" s="6"/>
      <c r="ANP19" s="6"/>
      <c r="ANQ19" s="6"/>
      <c r="ANR19" s="6"/>
      <c r="ANS19" s="6"/>
      <c r="ANT19" s="6"/>
      <c r="ANU19" s="6"/>
      <c r="ANV19" s="6"/>
      <c r="ANW19" s="6"/>
      <c r="ANX19" s="6"/>
      <c r="ANY19" s="6"/>
      <c r="ANZ19" s="6"/>
      <c r="AOA19" s="6"/>
      <c r="AOB19" s="6"/>
      <c r="AOC19" s="6"/>
      <c r="AOD19" s="6"/>
      <c r="AOE19" s="6"/>
      <c r="AOF19" s="6"/>
      <c r="AOG19" s="6"/>
      <c r="AOH19" s="6"/>
      <c r="AOI19" s="6"/>
      <c r="AOJ19" s="6"/>
      <c r="AOK19" s="6"/>
      <c r="AOL19" s="6"/>
      <c r="AOM19" s="6"/>
      <c r="AON19" s="6"/>
      <c r="AOO19" s="6"/>
      <c r="AOP19" s="6"/>
      <c r="AOQ19" s="6"/>
      <c r="AOR19" s="6"/>
      <c r="AOS19" s="6"/>
      <c r="AOT19" s="6"/>
      <c r="AOU19" s="6"/>
      <c r="AOV19" s="6"/>
      <c r="AOW19" s="6"/>
      <c r="AOX19" s="6"/>
      <c r="AOY19" s="6"/>
      <c r="AOZ19" s="6"/>
      <c r="APA19" s="6"/>
      <c r="APB19" s="6"/>
      <c r="APC19" s="6"/>
      <c r="APD19" s="6"/>
      <c r="APE19" s="6"/>
      <c r="APF19" s="6"/>
      <c r="APG19" s="6"/>
      <c r="APH19" s="6"/>
      <c r="API19" s="6"/>
      <c r="APJ19" s="6"/>
      <c r="APK19" s="6"/>
      <c r="APL19" s="6"/>
      <c r="APM19" s="6"/>
      <c r="APN19" s="6"/>
      <c r="APO19" s="6"/>
      <c r="APP19" s="6"/>
      <c r="APQ19" s="6"/>
      <c r="APR19" s="6"/>
      <c r="APS19" s="6"/>
      <c r="APT19" s="6"/>
      <c r="APU19" s="6"/>
      <c r="APV19" s="6"/>
      <c r="APW19" s="6"/>
      <c r="APX19" s="6"/>
      <c r="APY19" s="6"/>
      <c r="APZ19" s="6"/>
      <c r="AQA19" s="6"/>
      <c r="AQB19" s="6"/>
      <c r="AQC19" s="6"/>
      <c r="AQD19" s="6"/>
      <c r="AQE19" s="6"/>
      <c r="AQF19" s="6"/>
      <c r="AQG19" s="6"/>
      <c r="AQH19" s="6"/>
      <c r="AQI19" s="6"/>
      <c r="AQJ19" s="6"/>
      <c r="AQK19" s="6"/>
      <c r="AQL19" s="6"/>
      <c r="AQM19" s="6"/>
      <c r="AQN19" s="6"/>
      <c r="AQO19" s="6"/>
      <c r="AQP19" s="6"/>
      <c r="AQQ19" s="6"/>
      <c r="AQR19" s="6"/>
      <c r="AQS19" s="6"/>
      <c r="AQT19" s="6"/>
      <c r="AQU19" s="6"/>
      <c r="AQV19" s="6"/>
      <c r="AQW19" s="6"/>
      <c r="AQX19" s="6"/>
      <c r="AQY19" s="6"/>
      <c r="AQZ19" s="6"/>
      <c r="ARA19" s="6"/>
      <c r="ARB19" s="6"/>
      <c r="ARC19" s="6"/>
      <c r="ARD19" s="6"/>
      <c r="ARE19" s="6"/>
      <c r="ARF19" s="6"/>
      <c r="ARG19" s="6"/>
      <c r="ARH19" s="6"/>
      <c r="ARI19" s="6"/>
      <c r="ARJ19" s="6"/>
      <c r="ARK19" s="6"/>
      <c r="ARL19" s="6"/>
      <c r="ARM19" s="6"/>
      <c r="ARN19" s="6"/>
      <c r="ARO19" s="6"/>
      <c r="ARP19" s="6"/>
      <c r="ARQ19" s="6"/>
      <c r="ARR19" s="6"/>
      <c r="ARS19" s="6"/>
      <c r="ART19" s="6"/>
      <c r="ARU19" s="6"/>
      <c r="ARV19" s="6"/>
      <c r="ARW19" s="6"/>
      <c r="ARX19" s="6"/>
      <c r="ARY19" s="6"/>
      <c r="ARZ19" s="6"/>
      <c r="ASA19" s="6"/>
      <c r="ASB19" s="6"/>
      <c r="ASC19" s="6"/>
      <c r="ASD19" s="6"/>
      <c r="ASE19" s="6"/>
      <c r="ASF19" s="6"/>
      <c r="ASG19" s="6"/>
      <c r="ASH19" s="6"/>
      <c r="ASI19" s="6"/>
      <c r="ASJ19" s="6"/>
      <c r="ASK19" s="6"/>
      <c r="ASL19" s="6"/>
      <c r="ASM19" s="6"/>
      <c r="ASN19" s="6"/>
      <c r="ASO19" s="6"/>
      <c r="ASP19" s="6"/>
      <c r="ASQ19" s="6"/>
      <c r="ASR19" s="6"/>
      <c r="ASS19" s="6"/>
      <c r="AST19" s="6"/>
      <c r="ASU19" s="6"/>
      <c r="ASV19" s="6"/>
      <c r="ASW19" s="6"/>
      <c r="ASX19" s="6"/>
      <c r="ASY19" s="6"/>
      <c r="ASZ19" s="6"/>
      <c r="ATA19" s="6"/>
      <c r="ATB19" s="6"/>
      <c r="ATC19" s="6"/>
      <c r="ATD19" s="6"/>
      <c r="ATE19" s="6"/>
      <c r="ATF19" s="6"/>
      <c r="ATG19" s="6"/>
      <c r="ATH19" s="6"/>
      <c r="ATI19" s="6"/>
      <c r="ATJ19" s="6"/>
      <c r="ATK19" s="6"/>
      <c r="ATL19" s="6"/>
      <c r="ATM19" s="6"/>
      <c r="ATN19" s="6"/>
      <c r="ATO19" s="6"/>
      <c r="ATP19" s="6"/>
      <c r="ATQ19" s="6"/>
      <c r="ATR19" s="6"/>
      <c r="ATS19" s="6"/>
      <c r="ATT19" s="6"/>
      <c r="ATU19" s="6"/>
      <c r="ATV19" s="6"/>
      <c r="ATW19" s="6"/>
      <c r="ATX19" s="6"/>
      <c r="ATY19" s="6"/>
      <c r="ATZ19" s="6"/>
      <c r="AUA19" s="6"/>
      <c r="AUB19" s="6"/>
      <c r="AUC19" s="6"/>
      <c r="AUD19" s="6"/>
      <c r="AUE19" s="6"/>
      <c r="AUF19" s="6"/>
      <c r="AUG19" s="6"/>
      <c r="AUH19" s="6"/>
      <c r="AUI19" s="6"/>
      <c r="AUJ19" s="6"/>
      <c r="AUK19" s="6"/>
      <c r="AUL19" s="6"/>
      <c r="AUM19" s="6"/>
      <c r="AUN19" s="6"/>
      <c r="AUO19" s="6"/>
      <c r="AUP19" s="6"/>
      <c r="AUQ19" s="6"/>
      <c r="AUR19" s="6"/>
      <c r="AUS19" s="6"/>
      <c r="AUT19" s="6"/>
      <c r="AUU19" s="6"/>
      <c r="AUV19" s="6"/>
      <c r="AUW19" s="6"/>
      <c r="AUX19" s="6"/>
      <c r="AUY19" s="6"/>
      <c r="AUZ19" s="6"/>
      <c r="AVA19" s="6"/>
      <c r="AVB19" s="6"/>
      <c r="AVC19" s="6"/>
      <c r="AVD19" s="6"/>
      <c r="AVE19" s="6"/>
      <c r="AVF19" s="6"/>
      <c r="AVG19" s="6"/>
      <c r="AVH19" s="6"/>
      <c r="AVI19" s="6"/>
      <c r="AVJ19" s="6"/>
      <c r="AVK19" s="6"/>
      <c r="AVL19" s="6"/>
      <c r="AVM19" s="6"/>
      <c r="AVN19" s="6"/>
      <c r="AVO19" s="6"/>
      <c r="AVP19" s="6"/>
      <c r="AVQ19" s="6"/>
      <c r="AVR19" s="6"/>
      <c r="AVS19" s="6"/>
      <c r="AVT19" s="6"/>
      <c r="AVU19" s="6"/>
      <c r="AVV19" s="6"/>
      <c r="AVW19" s="6"/>
      <c r="AVX19" s="6"/>
      <c r="AVY19" s="6"/>
      <c r="AVZ19" s="6"/>
      <c r="AWA19" s="6"/>
      <c r="AWB19" s="6"/>
      <c r="AWC19" s="6"/>
      <c r="AWD19" s="6"/>
      <c r="AWE19" s="6"/>
      <c r="AWF19" s="6"/>
      <c r="AWG19" s="6"/>
      <c r="AWH19" s="6"/>
      <c r="AWI19" s="6"/>
      <c r="AWJ19" s="6"/>
      <c r="AWK19" s="6"/>
      <c r="AWL19" s="6"/>
      <c r="AWM19" s="6"/>
      <c r="AWN19" s="6"/>
      <c r="AWO19" s="6"/>
      <c r="AWP19" s="6"/>
      <c r="AWQ19" s="6"/>
      <c r="AWR19" s="6"/>
      <c r="AWS19" s="6"/>
      <c r="AWT19" s="6"/>
      <c r="AWU19" s="6"/>
      <c r="AWV19" s="6"/>
      <c r="AWW19" s="6"/>
      <c r="AWX19" s="6"/>
      <c r="AWY19" s="6"/>
      <c r="AWZ19" s="6"/>
      <c r="AXA19" s="6"/>
      <c r="AXB19" s="6"/>
      <c r="AXC19" s="6"/>
      <c r="AXD19" s="6"/>
      <c r="AXE19" s="6"/>
      <c r="AXF19" s="6"/>
      <c r="AXG19" s="6"/>
      <c r="AXH19" s="6"/>
      <c r="AXI19" s="6"/>
      <c r="AXJ19" s="6"/>
      <c r="AXK19" s="6"/>
      <c r="AXL19" s="6"/>
      <c r="AXM19" s="6"/>
      <c r="AXN19" s="6"/>
      <c r="AXO19" s="6"/>
      <c r="AXP19" s="6"/>
      <c r="AXQ19" s="6"/>
      <c r="AXR19" s="6"/>
      <c r="AXS19" s="6"/>
      <c r="AXT19" s="6"/>
      <c r="AXU19" s="6"/>
      <c r="AXV19" s="6"/>
      <c r="AXW19" s="6"/>
      <c r="AXX19" s="6"/>
      <c r="AXY19" s="6"/>
      <c r="AXZ19" s="6"/>
      <c r="AYA19" s="6"/>
      <c r="AYB19" s="6"/>
      <c r="AYC19" s="6"/>
      <c r="AYD19" s="6"/>
      <c r="AYE19" s="6"/>
      <c r="AYF19" s="6"/>
      <c r="AYG19" s="6"/>
      <c r="AYH19" s="6"/>
      <c r="AYI19" s="6"/>
      <c r="AYJ19" s="6"/>
      <c r="AYK19" s="6"/>
      <c r="AYL19" s="6"/>
      <c r="AYM19" s="6"/>
      <c r="AYN19" s="6"/>
      <c r="AYO19" s="6"/>
      <c r="AYP19" s="6"/>
      <c r="AYQ19" s="6"/>
      <c r="AYR19" s="6"/>
      <c r="AYS19" s="6"/>
      <c r="AYT19" s="6"/>
      <c r="AYU19" s="6"/>
      <c r="AYV19" s="6"/>
      <c r="AYW19" s="6"/>
      <c r="AYX19" s="6"/>
      <c r="AYY19" s="6"/>
      <c r="AYZ19" s="6"/>
      <c r="AZA19" s="6"/>
      <c r="AZB19" s="6"/>
      <c r="AZC19" s="6"/>
      <c r="AZD19" s="6"/>
      <c r="AZE19" s="6"/>
      <c r="AZF19" s="6"/>
      <c r="AZG19" s="6"/>
      <c r="AZH19" s="6"/>
      <c r="AZI19" s="6"/>
      <c r="AZJ19" s="6"/>
      <c r="AZK19" s="6"/>
      <c r="AZL19" s="6"/>
      <c r="AZM19" s="6"/>
      <c r="AZN19" s="6"/>
      <c r="AZO19" s="6"/>
      <c r="AZP19" s="6"/>
      <c r="AZQ19" s="6"/>
      <c r="AZR19" s="6"/>
      <c r="AZS19" s="6"/>
      <c r="AZT19" s="6"/>
      <c r="AZU19" s="6"/>
      <c r="AZV19" s="6"/>
      <c r="AZW19" s="6"/>
      <c r="AZX19" s="6"/>
      <c r="AZY19" s="6"/>
      <c r="AZZ19" s="6"/>
      <c r="BAA19" s="6"/>
      <c r="BAB19" s="6"/>
      <c r="BAC19" s="6"/>
      <c r="BAD19" s="6"/>
      <c r="BAE19" s="6"/>
      <c r="BAF19" s="6"/>
      <c r="BAG19" s="6"/>
      <c r="BAH19" s="6"/>
      <c r="BAI19" s="6"/>
      <c r="BAJ19" s="6"/>
      <c r="BAK19" s="6"/>
      <c r="BAL19" s="6"/>
      <c r="BAM19" s="6"/>
      <c r="BAN19" s="6"/>
      <c r="BAO19" s="6"/>
      <c r="BAP19" s="6"/>
      <c r="BAQ19" s="6"/>
      <c r="BAR19" s="6"/>
      <c r="BAS19" s="6"/>
      <c r="BAT19" s="6"/>
      <c r="BAU19" s="6"/>
      <c r="BAV19" s="6"/>
      <c r="BAW19" s="6"/>
      <c r="BAX19" s="6"/>
      <c r="BAY19" s="6"/>
      <c r="BAZ19" s="6"/>
      <c r="BBA19" s="6"/>
      <c r="BBB19" s="6"/>
      <c r="BBC19" s="6"/>
      <c r="BBD19" s="6"/>
      <c r="BBE19" s="6"/>
      <c r="BBF19" s="6"/>
      <c r="BBG19" s="6"/>
      <c r="BBH19" s="6"/>
      <c r="BBI19" s="6"/>
      <c r="BBJ19" s="6"/>
      <c r="BBK19" s="6"/>
      <c r="BBL19" s="6"/>
      <c r="BBM19" s="6"/>
      <c r="BBN19" s="6"/>
      <c r="BBO19" s="6"/>
      <c r="BBP19" s="6"/>
      <c r="BBQ19" s="6"/>
      <c r="BBR19" s="6"/>
      <c r="BBS19" s="6"/>
      <c r="BBT19" s="6"/>
      <c r="BBU19" s="6"/>
      <c r="BBV19" s="6"/>
      <c r="BBW19" s="6"/>
      <c r="BBX19" s="6"/>
      <c r="BBY19" s="6"/>
      <c r="BBZ19" s="6"/>
      <c r="BCA19" s="6"/>
      <c r="BCB19" s="6"/>
      <c r="BCC19" s="6"/>
      <c r="BCD19" s="6"/>
      <c r="BCE19" s="6"/>
      <c r="BCF19" s="6"/>
      <c r="BCG19" s="6"/>
      <c r="BCH19" s="6"/>
      <c r="BCI19" s="6"/>
      <c r="BCJ19" s="6"/>
      <c r="BCK19" s="6"/>
      <c r="BCL19" s="6"/>
      <c r="BCM19" s="6"/>
      <c r="BCN19" s="6"/>
      <c r="BCO19" s="6"/>
      <c r="BCP19" s="6"/>
      <c r="BCQ19" s="6"/>
      <c r="BCR19" s="6"/>
      <c r="BCS19" s="6"/>
      <c r="BCT19" s="6"/>
      <c r="BCU19" s="6"/>
      <c r="BCV19" s="6"/>
      <c r="BCW19" s="6"/>
      <c r="BCX19" s="6"/>
      <c r="BCY19" s="6"/>
      <c r="BCZ19" s="6"/>
      <c r="BDA19" s="6"/>
      <c r="BDB19" s="6"/>
      <c r="BDC19" s="6"/>
      <c r="BDD19" s="6"/>
      <c r="BDE19" s="6"/>
      <c r="BDF19" s="6"/>
      <c r="BDG19" s="6"/>
      <c r="BDH19" s="6"/>
      <c r="BDI19" s="6"/>
      <c r="BDJ19" s="6"/>
      <c r="BDK19" s="6"/>
      <c r="BDL19" s="6"/>
      <c r="BDM19" s="6"/>
      <c r="BDN19" s="6"/>
      <c r="BDO19" s="6"/>
      <c r="BDP19" s="6"/>
      <c r="BDQ19" s="6"/>
      <c r="BDR19" s="6"/>
      <c r="BDS19" s="6"/>
      <c r="BDT19" s="6"/>
      <c r="BDU19" s="6"/>
      <c r="BDV19" s="6"/>
      <c r="BDW19" s="6"/>
      <c r="BDX19" s="6"/>
      <c r="BDY19" s="6"/>
      <c r="BDZ19" s="6"/>
      <c r="BEA19" s="6"/>
      <c r="BEB19" s="6"/>
      <c r="BEC19" s="6"/>
      <c r="BED19" s="6"/>
      <c r="BEE19" s="6"/>
      <c r="BEF19" s="6"/>
      <c r="BEG19" s="6"/>
      <c r="BEH19" s="6"/>
      <c r="BEI19" s="6"/>
      <c r="BEJ19" s="6"/>
      <c r="BEK19" s="6"/>
      <c r="BEL19" s="6"/>
      <c r="BEM19" s="6"/>
      <c r="BEN19" s="6"/>
      <c r="BEO19" s="6"/>
      <c r="BEP19" s="6"/>
      <c r="BEQ19" s="6"/>
      <c r="BER19" s="6"/>
      <c r="BES19" s="6"/>
      <c r="BET19" s="6"/>
      <c r="BEU19" s="6"/>
      <c r="BEV19" s="6"/>
      <c r="BEW19" s="6"/>
      <c r="BEX19" s="6"/>
      <c r="BEY19" s="6"/>
      <c r="BEZ19" s="6"/>
      <c r="BFA19" s="6"/>
      <c r="BFB19" s="6"/>
      <c r="BFC19" s="6"/>
      <c r="BFD19" s="6"/>
      <c r="BFE19" s="6"/>
      <c r="BFF19" s="6"/>
      <c r="BFG19" s="6"/>
      <c r="BFH19" s="6"/>
      <c r="BFI19" s="6"/>
      <c r="BFJ19" s="6"/>
      <c r="BFK19" s="6"/>
      <c r="BFL19" s="6"/>
      <c r="BFM19" s="6"/>
      <c r="BFN19" s="6"/>
      <c r="BFO19" s="6"/>
      <c r="BFP19" s="6"/>
      <c r="BFQ19" s="6"/>
      <c r="BFR19" s="6"/>
      <c r="BFS19" s="6"/>
      <c r="BFT19" s="6"/>
      <c r="BFU19" s="6"/>
      <c r="BFV19" s="6"/>
      <c r="BFW19" s="6"/>
      <c r="BFX19" s="6"/>
      <c r="BFY19" s="6"/>
      <c r="BFZ19" s="6"/>
      <c r="BGA19" s="6"/>
      <c r="BGB19" s="6"/>
      <c r="BGC19" s="6"/>
      <c r="BGD19" s="6"/>
      <c r="BGE19" s="6"/>
      <c r="BGF19" s="6"/>
      <c r="BGG19" s="6"/>
      <c r="BGH19" s="6"/>
      <c r="BGI19" s="6"/>
      <c r="BGJ19" s="6"/>
      <c r="BGK19" s="6"/>
      <c r="BGL19" s="6"/>
      <c r="BGM19" s="6"/>
      <c r="BGN19" s="6"/>
      <c r="BGO19" s="6"/>
      <c r="BGP19" s="6"/>
      <c r="BGQ19" s="6"/>
      <c r="BGR19" s="6"/>
      <c r="BGS19" s="6"/>
      <c r="BGT19" s="6"/>
      <c r="BGU19" s="6"/>
      <c r="BGV19" s="6"/>
      <c r="BGW19" s="6"/>
      <c r="BGX19" s="6"/>
      <c r="BGY19" s="6"/>
      <c r="BGZ19" s="6"/>
      <c r="BHA19" s="6"/>
      <c r="BHB19" s="6"/>
      <c r="BHC19" s="6"/>
      <c r="BHD19" s="6"/>
      <c r="BHE19" s="6"/>
      <c r="BHF19" s="6"/>
      <c r="BHG19" s="6"/>
      <c r="BHH19" s="6"/>
      <c r="BHI19" s="6"/>
      <c r="BHJ19" s="6"/>
      <c r="BHK19" s="6"/>
      <c r="BHL19" s="6"/>
      <c r="BHM19" s="6"/>
      <c r="BHN19" s="6"/>
      <c r="BHO19" s="6"/>
      <c r="BHP19" s="6"/>
      <c r="BHQ19" s="6"/>
      <c r="BHR19" s="6"/>
      <c r="BHS19" s="6"/>
      <c r="BHT19" s="6"/>
      <c r="BHU19" s="6"/>
      <c r="BHV19" s="6"/>
      <c r="BHW19" s="6"/>
      <c r="BHX19" s="6"/>
      <c r="BHY19" s="6"/>
      <c r="BHZ19" s="6"/>
      <c r="BIA19" s="6"/>
      <c r="BIB19" s="6"/>
      <c r="BIC19" s="6"/>
      <c r="BID19" s="6"/>
      <c r="BIE19" s="6"/>
      <c r="BIF19" s="6"/>
      <c r="BIG19" s="6"/>
      <c r="BIH19" s="6"/>
      <c r="BII19" s="6"/>
      <c r="BIJ19" s="6"/>
      <c r="BIK19" s="6"/>
      <c r="BIL19" s="6"/>
      <c r="BIM19" s="6"/>
      <c r="BIN19" s="6"/>
      <c r="BIO19" s="6"/>
      <c r="BIP19" s="6"/>
      <c r="BIQ19" s="6"/>
      <c r="BIR19" s="6"/>
      <c r="BIS19" s="6"/>
      <c r="BIT19" s="6"/>
      <c r="BIU19" s="6"/>
      <c r="BIV19" s="6"/>
      <c r="BIW19" s="6"/>
      <c r="BIX19" s="6"/>
      <c r="BIY19" s="6"/>
      <c r="BIZ19" s="6"/>
      <c r="BJA19" s="6"/>
      <c r="BJB19" s="6"/>
      <c r="BJC19" s="6"/>
      <c r="BJD19" s="6"/>
      <c r="BJE19" s="6"/>
      <c r="BJF19" s="6"/>
      <c r="BJG19" s="6"/>
      <c r="BJH19" s="6"/>
      <c r="BJI19" s="6"/>
      <c r="BJJ19" s="6"/>
      <c r="BJK19" s="6"/>
      <c r="BJL19" s="6"/>
      <c r="BJM19" s="6"/>
      <c r="BJN19" s="6"/>
      <c r="BJO19" s="6"/>
      <c r="BJP19" s="6"/>
      <c r="BJQ19" s="6"/>
      <c r="BJR19" s="6"/>
      <c r="BJS19" s="6"/>
      <c r="BJT19" s="6"/>
      <c r="BJU19" s="6"/>
      <c r="BJV19" s="6"/>
      <c r="BJW19" s="6"/>
      <c r="BJX19" s="6"/>
      <c r="BJY19" s="6"/>
      <c r="BJZ19" s="6"/>
      <c r="BKA19" s="6"/>
      <c r="BKB19" s="6"/>
      <c r="BKC19" s="6"/>
      <c r="BKD19" s="6"/>
      <c r="BKE19" s="6"/>
      <c r="BKF19" s="6"/>
      <c r="BKG19" s="6"/>
      <c r="BKH19" s="6"/>
      <c r="BKI19" s="6"/>
      <c r="BKJ19" s="6"/>
      <c r="BKK19" s="6"/>
      <c r="BKL19" s="6"/>
      <c r="BKM19" s="6"/>
      <c r="BKN19" s="6"/>
      <c r="BKO19" s="6"/>
      <c r="BKP19" s="6"/>
      <c r="BKQ19" s="6"/>
      <c r="BKR19" s="6"/>
      <c r="BKS19" s="6"/>
      <c r="BKT19" s="6"/>
      <c r="BKU19" s="6"/>
      <c r="BKV19" s="6"/>
      <c r="BKW19" s="6"/>
      <c r="BKX19" s="6"/>
      <c r="BKY19" s="6"/>
      <c r="BKZ19" s="6"/>
      <c r="BLA19" s="6"/>
      <c r="BLB19" s="6"/>
      <c r="BLC19" s="6"/>
      <c r="BLD19" s="6"/>
      <c r="BLE19" s="6"/>
      <c r="BLF19" s="6"/>
      <c r="BLG19" s="6"/>
      <c r="BLH19" s="6"/>
      <c r="BLI19" s="6"/>
      <c r="BLJ19" s="6"/>
      <c r="BLK19" s="6"/>
      <c r="BLL19" s="6"/>
      <c r="BLM19" s="6"/>
      <c r="BLN19" s="6"/>
      <c r="BLO19" s="6"/>
      <c r="BLP19" s="6"/>
      <c r="BLQ19" s="6"/>
      <c r="BLR19" s="6"/>
      <c r="BLS19" s="6"/>
      <c r="BLT19" s="6"/>
      <c r="BLU19" s="6"/>
      <c r="BLV19" s="6"/>
      <c r="BLW19" s="6"/>
      <c r="BLX19" s="6"/>
      <c r="BLY19" s="6"/>
      <c r="BLZ19" s="6"/>
      <c r="BMA19" s="6"/>
      <c r="BMB19" s="6"/>
      <c r="BMC19" s="6"/>
      <c r="BMD19" s="6"/>
      <c r="BME19" s="6"/>
      <c r="BMF19" s="6"/>
      <c r="BMG19" s="6"/>
      <c r="BMH19" s="6"/>
      <c r="BMI19" s="6"/>
      <c r="BMJ19" s="6"/>
      <c r="BMK19" s="6"/>
      <c r="BML19" s="6"/>
      <c r="BMM19" s="6"/>
      <c r="BMN19" s="6"/>
      <c r="BMO19" s="6"/>
      <c r="BMP19" s="6"/>
      <c r="BMQ19" s="6"/>
      <c r="BMR19" s="6"/>
      <c r="BMS19" s="6"/>
      <c r="BMT19" s="6"/>
      <c r="BMU19" s="6"/>
      <c r="BMV19" s="6"/>
      <c r="BMW19" s="6"/>
      <c r="BMX19" s="6"/>
      <c r="BMY19" s="6"/>
      <c r="BMZ19" s="6"/>
      <c r="BNA19" s="6"/>
      <c r="BNB19" s="6"/>
      <c r="BNC19" s="6"/>
      <c r="BND19" s="6"/>
      <c r="BNE19" s="6"/>
      <c r="BNF19" s="6"/>
      <c r="BNG19" s="6"/>
      <c r="BNH19" s="6"/>
      <c r="BNI19" s="6"/>
      <c r="BNJ19" s="6"/>
      <c r="BNK19" s="6"/>
      <c r="BNL19" s="6"/>
      <c r="BNM19" s="6"/>
      <c r="BNN19" s="6"/>
      <c r="BNO19" s="6"/>
      <c r="BNP19" s="6"/>
      <c r="BNQ19" s="6"/>
      <c r="BNR19" s="6"/>
      <c r="BNS19" s="6"/>
      <c r="BNT19" s="6"/>
      <c r="BNU19" s="6"/>
      <c r="BNV19" s="6"/>
      <c r="BNW19" s="6"/>
      <c r="BNX19" s="6"/>
      <c r="BNY19" s="6"/>
      <c r="BNZ19" s="6"/>
      <c r="BOA19" s="6"/>
      <c r="BOB19" s="6"/>
      <c r="BOC19" s="6"/>
      <c r="BOD19" s="6"/>
      <c r="BOE19" s="6"/>
      <c r="BOF19" s="6"/>
      <c r="BOG19" s="6"/>
      <c r="BOH19" s="6"/>
      <c r="BOI19" s="6"/>
      <c r="BOJ19" s="6"/>
      <c r="BOK19" s="6"/>
      <c r="BOL19" s="6"/>
      <c r="BOM19" s="6"/>
      <c r="BON19" s="6"/>
      <c r="BOO19" s="6"/>
      <c r="BOP19" s="6"/>
      <c r="BOQ19" s="6"/>
      <c r="BOR19" s="6"/>
      <c r="BOS19" s="6"/>
      <c r="BOT19" s="6"/>
      <c r="BOU19" s="6"/>
      <c r="BOV19" s="6"/>
      <c r="BOW19" s="6"/>
      <c r="BOX19" s="6"/>
      <c r="BOY19" s="6"/>
      <c r="BOZ19" s="6"/>
      <c r="BPA19" s="6"/>
      <c r="BPB19" s="6"/>
      <c r="BPC19" s="6"/>
      <c r="BPD19" s="6"/>
      <c r="BPE19" s="6"/>
      <c r="BPF19" s="6"/>
      <c r="BPG19" s="6"/>
      <c r="BPH19" s="6"/>
      <c r="BPI19" s="6"/>
      <c r="BPJ19" s="6"/>
      <c r="BPK19" s="6"/>
      <c r="BPL19" s="6"/>
      <c r="BPM19" s="6"/>
      <c r="BPN19" s="6"/>
      <c r="BPO19" s="6"/>
      <c r="BPP19" s="6"/>
      <c r="BPQ19" s="6"/>
      <c r="BPR19" s="6"/>
      <c r="BPS19" s="6"/>
      <c r="BPT19" s="6"/>
      <c r="BPU19" s="6"/>
      <c r="BPV19" s="6"/>
      <c r="BPW19" s="6"/>
      <c r="BPX19" s="6"/>
      <c r="BPY19" s="6"/>
      <c r="BPZ19" s="6"/>
      <c r="BQA19" s="6"/>
      <c r="BQB19" s="6"/>
      <c r="BQC19" s="6"/>
      <c r="BQD19" s="6"/>
      <c r="BQE19" s="6"/>
      <c r="BQF19" s="6"/>
      <c r="BQG19" s="6"/>
      <c r="BQH19" s="6"/>
      <c r="BQI19" s="6"/>
      <c r="BQJ19" s="6"/>
      <c r="BQK19" s="6"/>
      <c r="BQL19" s="6"/>
      <c r="BQM19" s="6"/>
      <c r="BQN19" s="6"/>
      <c r="BQO19" s="6"/>
      <c r="BQP19" s="6"/>
      <c r="BQQ19" s="6"/>
      <c r="BQR19" s="6"/>
      <c r="BQS19" s="6"/>
      <c r="BQT19" s="6"/>
      <c r="BQU19" s="6"/>
      <c r="BQV19" s="6"/>
      <c r="BQW19" s="6"/>
      <c r="BQX19" s="6"/>
      <c r="BQY19" s="6"/>
      <c r="BQZ19" s="6"/>
      <c r="BRA19" s="6"/>
      <c r="BRB19" s="6"/>
      <c r="BRC19" s="6"/>
      <c r="BRD19" s="6"/>
      <c r="BRE19" s="6"/>
      <c r="BRF19" s="6"/>
      <c r="BRG19" s="6"/>
      <c r="BRH19" s="6"/>
      <c r="BRI19" s="6"/>
      <c r="BRJ19" s="6"/>
      <c r="BRK19" s="6"/>
      <c r="BRL19" s="6"/>
      <c r="BRM19" s="6"/>
      <c r="BRN19" s="6"/>
      <c r="BRO19" s="6"/>
      <c r="BRP19" s="6"/>
      <c r="BRQ19" s="6"/>
      <c r="BRR19" s="6"/>
      <c r="BRS19" s="6"/>
      <c r="BRT19" s="6"/>
      <c r="BRU19" s="6"/>
      <c r="BRV19" s="6"/>
      <c r="BRW19" s="6"/>
      <c r="BRX19" s="6"/>
      <c r="BRY19" s="6"/>
      <c r="BRZ19" s="6"/>
      <c r="BSA19" s="6"/>
      <c r="BSB19" s="6"/>
      <c r="BSC19" s="6"/>
      <c r="BSD19" s="6"/>
      <c r="BSE19" s="6"/>
      <c r="BSF19" s="6"/>
      <c r="BSG19" s="6"/>
      <c r="BSH19" s="6"/>
      <c r="BSI19" s="6"/>
      <c r="BSJ19" s="6"/>
      <c r="BSK19" s="6"/>
      <c r="BSL19" s="6"/>
      <c r="BSM19" s="6"/>
      <c r="BSN19" s="6"/>
      <c r="BSO19" s="6"/>
      <c r="BSP19" s="6"/>
      <c r="BSQ19" s="6"/>
      <c r="BSR19" s="6"/>
      <c r="BSS19" s="6"/>
      <c r="BST19" s="6"/>
      <c r="BSU19" s="6"/>
      <c r="BSV19" s="6"/>
      <c r="BSW19" s="6"/>
      <c r="BSX19" s="6"/>
      <c r="BSY19" s="6"/>
      <c r="BSZ19" s="6"/>
      <c r="BTA19" s="6"/>
      <c r="BTB19" s="6"/>
      <c r="BTC19" s="6"/>
      <c r="BTD19" s="6"/>
      <c r="BTE19" s="6"/>
      <c r="BTF19" s="6"/>
      <c r="BTG19" s="6"/>
      <c r="BTH19" s="6"/>
      <c r="BTI19" s="6"/>
      <c r="BTJ19" s="6"/>
      <c r="BTK19" s="6"/>
      <c r="BTL19" s="6"/>
      <c r="BTM19" s="6"/>
      <c r="BTN19" s="6"/>
      <c r="BTO19" s="6"/>
      <c r="BTP19" s="6"/>
      <c r="BTQ19" s="6"/>
      <c r="BTR19" s="6"/>
      <c r="BTS19" s="6"/>
      <c r="BTT19" s="6"/>
      <c r="BTU19" s="6"/>
      <c r="BTV19" s="6"/>
      <c r="BTW19" s="6"/>
      <c r="BTX19" s="6"/>
      <c r="BTY19" s="6"/>
      <c r="BTZ19" s="6"/>
      <c r="BUA19" s="6"/>
      <c r="BUB19" s="6"/>
      <c r="BUC19" s="6"/>
      <c r="BUD19" s="6"/>
      <c r="BUE19" s="6"/>
      <c r="BUF19" s="6"/>
      <c r="BUG19" s="6"/>
      <c r="BUH19" s="6"/>
      <c r="BUI19" s="6"/>
      <c r="BUJ19" s="6"/>
      <c r="BUK19" s="6"/>
      <c r="BUL19" s="6"/>
      <c r="BUM19" s="6"/>
      <c r="BUN19" s="6"/>
      <c r="BUO19" s="6"/>
      <c r="BUP19" s="6"/>
      <c r="BUQ19" s="6"/>
      <c r="BUR19" s="6"/>
      <c r="BUS19" s="6"/>
      <c r="BUT19" s="6"/>
      <c r="BUU19" s="6"/>
      <c r="BUV19" s="6"/>
      <c r="BUW19" s="6"/>
      <c r="BUX19" s="6"/>
      <c r="BUY19" s="6"/>
      <c r="BUZ19" s="6"/>
      <c r="BVA19" s="6"/>
      <c r="BVB19" s="6"/>
      <c r="BVC19" s="6"/>
      <c r="BVD19" s="6"/>
      <c r="BVE19" s="6"/>
      <c r="BVF19" s="6"/>
      <c r="BVG19" s="6"/>
      <c r="BVH19" s="6"/>
      <c r="BVI19" s="6"/>
      <c r="BVJ19" s="6"/>
      <c r="BVK19" s="6"/>
      <c r="BVL19" s="6"/>
      <c r="BVM19" s="6"/>
      <c r="BVN19" s="6"/>
      <c r="BVO19" s="6"/>
      <c r="BVP19" s="6"/>
      <c r="BVQ19" s="6"/>
      <c r="BVR19" s="6"/>
      <c r="BVS19" s="6"/>
      <c r="BVT19" s="6"/>
      <c r="BVU19" s="6"/>
      <c r="BVV19" s="6"/>
      <c r="BVW19" s="6"/>
      <c r="BVX19" s="6"/>
      <c r="BVY19" s="6"/>
      <c r="BVZ19" s="6"/>
      <c r="BWA19" s="6"/>
      <c r="BWB19" s="6"/>
      <c r="BWC19" s="6"/>
      <c r="BWD19" s="6"/>
      <c r="BWE19" s="6"/>
      <c r="BWF19" s="6"/>
      <c r="BWG19" s="6"/>
      <c r="BWH19" s="6"/>
      <c r="BWI19" s="6"/>
      <c r="BWJ19" s="6"/>
      <c r="BWK19" s="6"/>
      <c r="BWL19" s="6"/>
      <c r="BWM19" s="6"/>
      <c r="BWN19" s="6"/>
      <c r="BWO19" s="6"/>
      <c r="BWP19" s="6"/>
      <c r="BWQ19" s="6"/>
      <c r="BWR19" s="6"/>
      <c r="BWS19" s="6"/>
      <c r="BWT19" s="6"/>
      <c r="BWU19" s="6"/>
      <c r="BWV19" s="6"/>
      <c r="BWW19" s="6"/>
      <c r="BWX19" s="6"/>
      <c r="BWY19" s="6"/>
      <c r="BWZ19" s="6"/>
      <c r="BXA19" s="6"/>
      <c r="BXB19" s="6"/>
      <c r="BXC19" s="6"/>
      <c r="BXD19" s="6"/>
      <c r="BXE19" s="6"/>
      <c r="BXF19" s="6"/>
      <c r="BXG19" s="6"/>
      <c r="BXH19" s="6"/>
      <c r="BXI19" s="6"/>
      <c r="BXJ19" s="6"/>
      <c r="BXK19" s="6"/>
      <c r="BXL19" s="6"/>
      <c r="BXM19" s="6"/>
      <c r="BXN19" s="6"/>
      <c r="BXO19" s="6"/>
      <c r="BXP19" s="6"/>
      <c r="BXQ19" s="6"/>
      <c r="BXR19" s="6"/>
      <c r="BXS19" s="6"/>
      <c r="BXT19" s="6"/>
      <c r="BXU19" s="6"/>
      <c r="BXV19" s="6"/>
      <c r="BXW19" s="6"/>
      <c r="BXX19" s="6"/>
      <c r="BXY19" s="6"/>
      <c r="BXZ19" s="6"/>
      <c r="BYA19" s="6"/>
      <c r="BYB19" s="6"/>
      <c r="BYC19" s="6"/>
      <c r="BYD19" s="6"/>
      <c r="BYE19" s="6"/>
      <c r="BYF19" s="6"/>
      <c r="BYG19" s="6"/>
      <c r="BYH19" s="6"/>
      <c r="BYI19" s="6"/>
      <c r="BYJ19" s="6"/>
      <c r="BYK19" s="6"/>
      <c r="BYL19" s="6"/>
      <c r="BYM19" s="6"/>
      <c r="BYN19" s="6"/>
      <c r="BYO19" s="6"/>
      <c r="BYP19" s="6"/>
      <c r="BYQ19" s="6"/>
      <c r="BYR19" s="6"/>
      <c r="BYS19" s="6"/>
      <c r="BYT19" s="6"/>
      <c r="BYU19" s="6"/>
      <c r="BYV19" s="6"/>
      <c r="BYW19" s="6"/>
      <c r="BYX19" s="6"/>
      <c r="BYY19" s="6"/>
      <c r="BYZ19" s="6"/>
      <c r="BZA19" s="6"/>
      <c r="BZB19" s="6"/>
      <c r="BZC19" s="6"/>
      <c r="BZD19" s="6"/>
      <c r="BZE19" s="6"/>
      <c r="BZF19" s="6"/>
      <c r="BZG19" s="6"/>
      <c r="BZH19" s="6"/>
      <c r="BZI19" s="6"/>
      <c r="BZJ19" s="6"/>
      <c r="BZK19" s="6"/>
      <c r="BZL19" s="6"/>
      <c r="BZM19" s="6"/>
      <c r="BZN19" s="6"/>
      <c r="BZO19" s="6"/>
      <c r="BZP19" s="6"/>
      <c r="BZQ19" s="6"/>
      <c r="BZR19" s="6"/>
      <c r="BZS19" s="6"/>
      <c r="BZT19" s="6"/>
      <c r="BZU19" s="6"/>
      <c r="BZV19" s="6"/>
      <c r="BZW19" s="6"/>
      <c r="BZX19" s="6"/>
      <c r="BZY19" s="6"/>
      <c r="BZZ19" s="6"/>
      <c r="CAA19" s="6"/>
      <c r="CAB19" s="6"/>
      <c r="CAC19" s="6"/>
      <c r="CAD19" s="6"/>
      <c r="CAE19" s="6"/>
      <c r="CAF19" s="6"/>
      <c r="CAG19" s="6"/>
      <c r="CAH19" s="6"/>
      <c r="CAI19" s="6"/>
      <c r="CAJ19" s="6"/>
      <c r="CAK19" s="6"/>
      <c r="CAL19" s="6"/>
      <c r="CAM19" s="6"/>
      <c r="CAN19" s="6"/>
      <c r="CAO19" s="6"/>
      <c r="CAP19" s="6"/>
      <c r="CAQ19" s="6"/>
      <c r="CAR19" s="6"/>
      <c r="CAS19" s="6"/>
      <c r="CAT19" s="6"/>
      <c r="CAU19" s="6"/>
      <c r="CAV19" s="6"/>
      <c r="CAW19" s="6"/>
      <c r="CAX19" s="6"/>
      <c r="CAY19" s="6"/>
      <c r="CAZ19" s="6"/>
      <c r="CBA19" s="6"/>
      <c r="CBB19" s="6"/>
      <c r="CBC19" s="6"/>
      <c r="CBD19" s="6"/>
      <c r="CBE19" s="6"/>
      <c r="CBF19" s="6"/>
      <c r="CBG19" s="6"/>
      <c r="CBH19" s="6"/>
      <c r="CBI19" s="6"/>
      <c r="CBJ19" s="6"/>
      <c r="CBK19" s="6"/>
      <c r="CBL19" s="6"/>
      <c r="CBM19" s="6"/>
      <c r="CBN19" s="6"/>
      <c r="CBO19" s="6"/>
      <c r="CBP19" s="6"/>
      <c r="CBQ19" s="6"/>
      <c r="CBR19" s="6"/>
      <c r="CBS19" s="6"/>
      <c r="CBT19" s="6"/>
      <c r="CBU19" s="6"/>
      <c r="CBV19" s="6"/>
      <c r="CBW19" s="6"/>
      <c r="CBX19" s="6"/>
      <c r="CBY19" s="6"/>
      <c r="CBZ19" s="6"/>
      <c r="CCA19" s="6"/>
      <c r="CCB19" s="6"/>
      <c r="CCC19" s="6"/>
      <c r="CCD19" s="6"/>
      <c r="CCE19" s="6"/>
      <c r="CCF19" s="6"/>
      <c r="CCG19" s="6"/>
      <c r="CCH19" s="6"/>
      <c r="CCI19" s="6"/>
      <c r="CCJ19" s="6"/>
      <c r="CCK19" s="6"/>
      <c r="CCL19" s="6"/>
      <c r="CCM19" s="6"/>
      <c r="CCN19" s="6"/>
      <c r="CCO19" s="6"/>
      <c r="CCP19" s="6"/>
      <c r="CCQ19" s="6"/>
      <c r="CCR19" s="6"/>
      <c r="CCS19" s="6"/>
      <c r="CCT19" s="6"/>
      <c r="CCU19" s="6"/>
      <c r="CCV19" s="6"/>
      <c r="CCW19" s="6"/>
      <c r="CCX19" s="6"/>
      <c r="CCY19" s="6"/>
      <c r="CCZ19" s="6"/>
      <c r="CDA19" s="6"/>
      <c r="CDB19" s="6"/>
      <c r="CDC19" s="6"/>
      <c r="CDD19" s="6"/>
      <c r="CDE19" s="6"/>
      <c r="CDF19" s="6"/>
      <c r="CDG19" s="6"/>
      <c r="CDH19" s="6"/>
      <c r="CDI19" s="6"/>
      <c r="CDJ19" s="6"/>
      <c r="CDK19" s="6"/>
      <c r="CDL19" s="6"/>
      <c r="CDM19" s="6"/>
      <c r="CDN19" s="6"/>
      <c r="CDO19" s="6"/>
      <c r="CDP19" s="6"/>
      <c r="CDQ19" s="6"/>
      <c r="CDR19" s="6"/>
      <c r="CDS19" s="6"/>
      <c r="CDT19" s="6"/>
      <c r="CDU19" s="6"/>
      <c r="CDV19" s="6"/>
      <c r="CDW19" s="6"/>
      <c r="CDX19" s="6"/>
      <c r="CDY19" s="6"/>
      <c r="CDZ19" s="6"/>
      <c r="CEA19" s="6"/>
      <c r="CEB19" s="6"/>
      <c r="CEC19" s="6"/>
      <c r="CED19" s="6"/>
      <c r="CEE19" s="6"/>
      <c r="CEF19" s="6"/>
      <c r="CEG19" s="6"/>
      <c r="CEH19" s="6"/>
      <c r="CEI19" s="6"/>
      <c r="CEJ19" s="6"/>
      <c r="CEK19" s="6"/>
      <c r="CEL19" s="6"/>
      <c r="CEM19" s="6"/>
      <c r="CEN19" s="6"/>
      <c r="CEO19" s="6"/>
      <c r="CEP19" s="6"/>
      <c r="CEQ19" s="6"/>
      <c r="CER19" s="6"/>
      <c r="CES19" s="6"/>
      <c r="CET19" s="6"/>
      <c r="CEU19" s="6"/>
      <c r="CEV19" s="6"/>
      <c r="CEW19" s="6"/>
      <c r="CEX19" s="6"/>
      <c r="CEY19" s="6"/>
      <c r="CEZ19" s="6"/>
      <c r="CFA19" s="6"/>
      <c r="CFB19" s="6"/>
      <c r="CFC19" s="6"/>
      <c r="CFD19" s="6"/>
      <c r="CFE19" s="6"/>
      <c r="CFF19" s="6"/>
      <c r="CFG19" s="6"/>
      <c r="CFH19" s="6"/>
      <c r="CFI19" s="6"/>
      <c r="CFJ19" s="6"/>
      <c r="CFK19" s="6"/>
      <c r="CFL19" s="6"/>
      <c r="CFM19" s="6"/>
      <c r="CFN19" s="6"/>
      <c r="CFO19" s="6"/>
      <c r="CFP19" s="6"/>
      <c r="CFQ19" s="6"/>
      <c r="CFR19" s="6"/>
      <c r="CFS19" s="6"/>
      <c r="CFT19" s="6"/>
      <c r="CFU19" s="6"/>
      <c r="CFV19" s="6"/>
      <c r="CFW19" s="6"/>
      <c r="CFX19" s="6"/>
      <c r="CFY19" s="6"/>
      <c r="CFZ19" s="6"/>
      <c r="CGA19" s="6"/>
      <c r="CGB19" s="6"/>
      <c r="CGC19" s="6"/>
      <c r="CGD19" s="6"/>
      <c r="CGE19" s="6"/>
      <c r="CGF19" s="6"/>
      <c r="CGG19" s="6"/>
      <c r="CGH19" s="6"/>
      <c r="CGI19" s="6"/>
      <c r="CGJ19" s="6"/>
      <c r="CGK19" s="6"/>
      <c r="CGL19" s="6"/>
      <c r="CGM19" s="6"/>
      <c r="CGN19" s="6"/>
      <c r="CGO19" s="6"/>
      <c r="CGP19" s="6"/>
      <c r="CGQ19" s="6"/>
      <c r="CGR19" s="6"/>
      <c r="CGS19" s="6"/>
      <c r="CGT19" s="6"/>
      <c r="CGU19" s="6"/>
      <c r="CGV19" s="6"/>
      <c r="CGW19" s="6"/>
      <c r="CGX19" s="6"/>
      <c r="CGY19" s="6"/>
      <c r="CGZ19" s="6"/>
      <c r="CHA19" s="6"/>
      <c r="CHB19" s="6"/>
      <c r="CHC19" s="6"/>
      <c r="CHD19" s="6"/>
      <c r="CHE19" s="6"/>
      <c r="CHF19" s="6"/>
      <c r="CHG19" s="6"/>
      <c r="CHH19" s="6"/>
      <c r="CHI19" s="6"/>
      <c r="CHJ19" s="6"/>
      <c r="CHK19" s="6"/>
      <c r="CHL19" s="6"/>
      <c r="CHM19" s="6"/>
      <c r="CHN19" s="6"/>
      <c r="CHO19" s="6"/>
      <c r="CHP19" s="6"/>
      <c r="CHQ19" s="6"/>
      <c r="CHR19" s="6"/>
      <c r="CHS19" s="6"/>
      <c r="CHT19" s="6"/>
      <c r="CHU19" s="6"/>
      <c r="CHV19" s="6"/>
      <c r="CHW19" s="6"/>
      <c r="CHX19" s="6"/>
      <c r="CHY19" s="6"/>
      <c r="CHZ19" s="6"/>
      <c r="CIA19" s="6"/>
      <c r="CIB19" s="6"/>
      <c r="CIC19" s="6"/>
      <c r="CID19" s="6"/>
      <c r="CIE19" s="6"/>
      <c r="CIF19" s="6"/>
      <c r="CIG19" s="6"/>
      <c r="CIH19" s="6"/>
      <c r="CII19" s="6"/>
      <c r="CIJ19" s="6"/>
      <c r="CIK19" s="6"/>
      <c r="CIL19" s="6"/>
      <c r="CIM19" s="6"/>
      <c r="CIN19" s="6"/>
      <c r="CIO19" s="6"/>
      <c r="CIP19" s="6"/>
      <c r="CIQ19" s="6"/>
      <c r="CIR19" s="6"/>
      <c r="CIS19" s="6"/>
      <c r="CIT19" s="6"/>
      <c r="CIU19" s="6"/>
      <c r="CIV19" s="6"/>
      <c r="CIW19" s="6"/>
      <c r="CIX19" s="6"/>
      <c r="CIY19" s="6"/>
      <c r="CIZ19" s="6"/>
      <c r="CJA19" s="6"/>
      <c r="CJB19" s="6"/>
      <c r="CJC19" s="6"/>
      <c r="CJD19" s="6"/>
      <c r="CJE19" s="6"/>
      <c r="CJF19" s="6"/>
      <c r="CJG19" s="6"/>
      <c r="CJH19" s="6"/>
      <c r="CJI19" s="6"/>
      <c r="CJJ19" s="6"/>
      <c r="CJK19" s="6"/>
      <c r="CJL19" s="6"/>
      <c r="CJM19" s="6"/>
      <c r="CJN19" s="6"/>
      <c r="CJO19" s="6"/>
      <c r="CJP19" s="6"/>
      <c r="CJQ19" s="6"/>
      <c r="CJR19" s="6"/>
      <c r="CJS19" s="6"/>
      <c r="CJT19" s="6"/>
      <c r="CJU19" s="6"/>
      <c r="CJV19" s="6"/>
      <c r="CJW19" s="6"/>
      <c r="CJX19" s="6"/>
      <c r="CJY19" s="6"/>
      <c r="CJZ19" s="6"/>
      <c r="CKA19" s="6"/>
      <c r="CKB19" s="6"/>
      <c r="CKC19" s="6"/>
      <c r="CKD19" s="6"/>
      <c r="CKE19" s="6"/>
      <c r="CKF19" s="6"/>
      <c r="CKG19" s="6"/>
      <c r="CKH19" s="6"/>
      <c r="CKI19" s="6"/>
      <c r="CKJ19" s="6"/>
      <c r="CKK19" s="6"/>
      <c r="CKL19" s="6"/>
      <c r="CKM19" s="6"/>
      <c r="CKN19" s="6"/>
      <c r="CKO19" s="6"/>
      <c r="CKP19" s="6"/>
      <c r="CKQ19" s="6"/>
      <c r="CKR19" s="6"/>
      <c r="CKS19" s="6"/>
      <c r="CKT19" s="6"/>
      <c r="CKU19" s="6"/>
      <c r="CKV19" s="6"/>
      <c r="CKW19" s="6"/>
      <c r="CKX19" s="6"/>
      <c r="CKY19" s="6"/>
      <c r="CKZ19" s="6"/>
      <c r="CLA19" s="6"/>
      <c r="CLB19" s="6"/>
      <c r="CLC19" s="6"/>
      <c r="CLD19" s="6"/>
      <c r="CLE19" s="6"/>
      <c r="CLF19" s="6"/>
      <c r="CLG19" s="6"/>
      <c r="CLH19" s="6"/>
      <c r="CLI19" s="6"/>
      <c r="CLJ19" s="6"/>
      <c r="CLK19" s="6"/>
      <c r="CLL19" s="6"/>
      <c r="CLM19" s="6"/>
      <c r="CLN19" s="6"/>
      <c r="CLO19" s="6"/>
      <c r="CLP19" s="6"/>
      <c r="CLQ19" s="6"/>
      <c r="CLR19" s="6"/>
      <c r="CLS19" s="6"/>
      <c r="CLT19" s="6"/>
      <c r="CLU19" s="6"/>
      <c r="CLV19" s="6"/>
      <c r="CLW19" s="6"/>
      <c r="CLX19" s="6"/>
      <c r="CLY19" s="6"/>
      <c r="CLZ19" s="6"/>
      <c r="CMA19" s="6"/>
      <c r="CMB19" s="6"/>
      <c r="CMC19" s="6"/>
      <c r="CMD19" s="6"/>
      <c r="CME19" s="6"/>
      <c r="CMF19" s="6"/>
      <c r="CMG19" s="6"/>
      <c r="CMH19" s="6"/>
      <c r="CMI19" s="6"/>
      <c r="CMJ19" s="6"/>
      <c r="CMK19" s="6"/>
      <c r="CML19" s="6"/>
      <c r="CMM19" s="6"/>
      <c r="CMN19" s="6"/>
      <c r="CMO19" s="6"/>
      <c r="CMP19" s="6"/>
      <c r="CMQ19" s="6"/>
      <c r="CMR19" s="6"/>
      <c r="CMS19" s="6"/>
      <c r="CMT19" s="6"/>
      <c r="CMU19" s="6"/>
      <c r="CMV19" s="6"/>
      <c r="CMW19" s="6"/>
      <c r="CMX19" s="6"/>
      <c r="CMY19" s="6"/>
      <c r="CMZ19" s="6"/>
      <c r="CNA19" s="6"/>
      <c r="CNB19" s="6"/>
      <c r="CNC19" s="6"/>
      <c r="CND19" s="6"/>
      <c r="CNE19" s="6"/>
      <c r="CNF19" s="6"/>
      <c r="CNG19" s="6"/>
      <c r="CNH19" s="6"/>
      <c r="CNI19" s="6"/>
      <c r="CNJ19" s="6"/>
      <c r="CNK19" s="6"/>
      <c r="CNL19" s="6"/>
      <c r="CNM19" s="6"/>
      <c r="CNN19" s="6"/>
      <c r="CNO19" s="6"/>
      <c r="CNP19" s="6"/>
      <c r="CNQ19" s="6"/>
      <c r="CNR19" s="6"/>
      <c r="CNS19" s="6"/>
      <c r="CNT19" s="6"/>
      <c r="CNU19" s="6"/>
      <c r="CNV19" s="6"/>
      <c r="CNW19" s="6"/>
      <c r="CNX19" s="6"/>
      <c r="CNY19" s="6"/>
      <c r="CNZ19" s="6"/>
      <c r="COA19" s="6"/>
      <c r="COB19" s="6"/>
      <c r="COC19" s="6"/>
      <c r="COD19" s="6"/>
      <c r="COE19" s="6"/>
      <c r="COF19" s="6"/>
      <c r="COG19" s="6"/>
      <c r="COH19" s="6"/>
      <c r="COI19" s="6"/>
      <c r="COJ19" s="6"/>
      <c r="COK19" s="6"/>
      <c r="COL19" s="6"/>
      <c r="COM19" s="6"/>
      <c r="CON19" s="6"/>
      <c r="COO19" s="6"/>
      <c r="COP19" s="6"/>
      <c r="COQ19" s="6"/>
      <c r="COR19" s="6"/>
      <c r="COS19" s="6"/>
      <c r="COT19" s="6"/>
      <c r="COU19" s="6"/>
      <c r="COV19" s="6"/>
      <c r="COW19" s="6"/>
      <c r="COX19" s="6"/>
      <c r="COY19" s="6"/>
      <c r="COZ19" s="6"/>
      <c r="CPA19" s="6"/>
      <c r="CPB19" s="6"/>
      <c r="CPC19" s="6"/>
      <c r="CPD19" s="6"/>
      <c r="CPE19" s="6"/>
      <c r="CPF19" s="6"/>
      <c r="CPG19" s="6"/>
      <c r="CPH19" s="6"/>
      <c r="CPI19" s="6"/>
      <c r="CPJ19" s="6"/>
      <c r="CPK19" s="6"/>
      <c r="CPL19" s="6"/>
      <c r="CPM19" s="6"/>
      <c r="CPN19" s="6"/>
      <c r="CPO19" s="6"/>
      <c r="CPP19" s="6"/>
      <c r="CPQ19" s="6"/>
      <c r="CPR19" s="6"/>
      <c r="CPS19" s="6"/>
      <c r="CPT19" s="6"/>
      <c r="CPU19" s="6"/>
      <c r="CPV19" s="6"/>
      <c r="CPW19" s="6"/>
      <c r="CPX19" s="6"/>
      <c r="CPY19" s="6"/>
      <c r="CPZ19" s="6"/>
      <c r="CQA19" s="6"/>
      <c r="CQB19" s="6"/>
      <c r="CQC19" s="6"/>
      <c r="CQD19" s="6"/>
      <c r="CQE19" s="6"/>
      <c r="CQF19" s="6"/>
      <c r="CQG19" s="6"/>
      <c r="CQH19" s="6"/>
      <c r="CQI19" s="6"/>
      <c r="CQJ19" s="6"/>
      <c r="CQK19" s="6"/>
      <c r="CQL19" s="6"/>
      <c r="CQM19" s="6"/>
      <c r="CQN19" s="6"/>
      <c r="CQO19" s="6"/>
      <c r="CQP19" s="6"/>
      <c r="CQQ19" s="6"/>
      <c r="CQR19" s="6"/>
      <c r="CQS19" s="6"/>
      <c r="CQT19" s="6"/>
      <c r="CQU19" s="6"/>
      <c r="CQV19" s="6"/>
      <c r="CQW19" s="6"/>
      <c r="CQX19" s="6"/>
      <c r="CQY19" s="6"/>
      <c r="CQZ19" s="6"/>
      <c r="CRA19" s="6"/>
      <c r="CRB19" s="6"/>
      <c r="CRC19" s="6"/>
      <c r="CRD19" s="6"/>
      <c r="CRE19" s="6"/>
      <c r="CRF19" s="6"/>
      <c r="CRG19" s="6"/>
      <c r="CRH19" s="6"/>
      <c r="CRI19" s="6"/>
      <c r="CRJ19" s="6"/>
      <c r="CRK19" s="6"/>
      <c r="CRL19" s="6"/>
      <c r="CRM19" s="6"/>
      <c r="CRN19" s="6"/>
      <c r="CRO19" s="6"/>
      <c r="CRP19" s="6"/>
      <c r="CRQ19" s="6"/>
      <c r="CRR19" s="6"/>
      <c r="CRS19" s="6"/>
      <c r="CRT19" s="6"/>
      <c r="CRU19" s="6"/>
      <c r="CRV19" s="6"/>
      <c r="CRW19" s="6"/>
      <c r="CRX19" s="6"/>
      <c r="CRY19" s="6"/>
      <c r="CRZ19" s="6"/>
      <c r="CSA19" s="6"/>
      <c r="CSB19" s="6"/>
      <c r="CSC19" s="6"/>
      <c r="CSD19" s="6"/>
      <c r="CSE19" s="6"/>
      <c r="CSF19" s="6"/>
      <c r="CSG19" s="6"/>
      <c r="CSH19" s="6"/>
      <c r="CSI19" s="6"/>
      <c r="CSJ19" s="6"/>
      <c r="CSK19" s="6"/>
      <c r="CSL19" s="6"/>
      <c r="CSM19" s="6"/>
      <c r="CSN19" s="6"/>
      <c r="CSO19" s="6"/>
      <c r="CSP19" s="6"/>
      <c r="CSQ19" s="6"/>
      <c r="CSR19" s="6"/>
      <c r="CSS19" s="6"/>
      <c r="CST19" s="6"/>
      <c r="CSU19" s="6"/>
      <c r="CSV19" s="6"/>
      <c r="CSW19" s="6"/>
      <c r="CSX19" s="6"/>
      <c r="CSY19" s="6"/>
      <c r="CSZ19" s="6"/>
      <c r="CTA19" s="6"/>
      <c r="CTB19" s="6"/>
      <c r="CTC19" s="6"/>
      <c r="CTD19" s="6"/>
      <c r="CTE19" s="6"/>
      <c r="CTF19" s="6"/>
      <c r="CTG19" s="6"/>
      <c r="CTH19" s="6"/>
      <c r="CTI19" s="6"/>
      <c r="CTJ19" s="6"/>
      <c r="CTK19" s="6"/>
      <c r="CTL19" s="6"/>
      <c r="CTM19" s="6"/>
      <c r="CTN19" s="6"/>
      <c r="CTO19" s="6"/>
      <c r="CTP19" s="6"/>
      <c r="CTQ19" s="6"/>
      <c r="CTR19" s="6"/>
      <c r="CTS19" s="6"/>
      <c r="CTT19" s="6"/>
      <c r="CTU19" s="6"/>
      <c r="CTV19" s="6"/>
      <c r="CTW19" s="6"/>
      <c r="CTX19" s="6"/>
      <c r="CTY19" s="6"/>
      <c r="CTZ19" s="6"/>
      <c r="CUA19" s="6"/>
      <c r="CUB19" s="6"/>
      <c r="CUC19" s="6"/>
      <c r="CUD19" s="6"/>
      <c r="CUE19" s="6"/>
      <c r="CUF19" s="6"/>
      <c r="CUG19" s="6"/>
      <c r="CUH19" s="6"/>
      <c r="CUI19" s="6"/>
      <c r="CUJ19" s="6"/>
      <c r="CUK19" s="6"/>
      <c r="CUL19" s="6"/>
      <c r="CUM19" s="6"/>
      <c r="CUN19" s="6"/>
      <c r="CUO19" s="6"/>
      <c r="CUP19" s="6"/>
      <c r="CUQ19" s="6"/>
      <c r="CUR19" s="6"/>
      <c r="CUS19" s="6"/>
      <c r="CUT19" s="6"/>
      <c r="CUU19" s="6"/>
      <c r="CUV19" s="6"/>
      <c r="CUW19" s="6"/>
      <c r="CUX19" s="6"/>
      <c r="CUY19" s="6"/>
      <c r="CUZ19" s="6"/>
      <c r="CVA19" s="6"/>
      <c r="CVB19" s="6"/>
      <c r="CVC19" s="6"/>
      <c r="CVD19" s="6"/>
      <c r="CVE19" s="6"/>
      <c r="CVF19" s="6"/>
      <c r="CVG19" s="6"/>
      <c r="CVH19" s="6"/>
      <c r="CVI19" s="6"/>
      <c r="CVJ19" s="6"/>
      <c r="CVK19" s="6"/>
      <c r="CVL19" s="6"/>
      <c r="CVM19" s="6"/>
      <c r="CVN19" s="6"/>
      <c r="CVO19" s="6"/>
      <c r="CVP19" s="6"/>
      <c r="CVQ19" s="6"/>
      <c r="CVR19" s="6"/>
      <c r="CVS19" s="6"/>
      <c r="CVT19" s="6"/>
      <c r="CVU19" s="6"/>
      <c r="CVV19" s="6"/>
      <c r="CVW19" s="6"/>
      <c r="CVX19" s="6"/>
      <c r="CVY19" s="6"/>
      <c r="CVZ19" s="6"/>
      <c r="CWA19" s="6"/>
      <c r="CWB19" s="6"/>
      <c r="CWC19" s="6"/>
      <c r="CWD19" s="6"/>
      <c r="CWE19" s="6"/>
      <c r="CWF19" s="6"/>
      <c r="CWG19" s="6"/>
      <c r="CWH19" s="6"/>
      <c r="CWI19" s="6"/>
      <c r="CWJ19" s="6"/>
      <c r="CWK19" s="6"/>
      <c r="CWL19" s="6"/>
      <c r="CWM19" s="6"/>
      <c r="CWN19" s="6"/>
      <c r="CWO19" s="6"/>
      <c r="CWP19" s="6"/>
      <c r="CWQ19" s="6"/>
      <c r="CWR19" s="6"/>
      <c r="CWS19" s="6"/>
      <c r="CWT19" s="6"/>
      <c r="CWU19" s="6"/>
      <c r="CWV19" s="6"/>
      <c r="CWW19" s="6"/>
      <c r="CWX19" s="6"/>
      <c r="CWY19" s="6"/>
      <c r="CWZ19" s="6"/>
      <c r="CXA19" s="6"/>
      <c r="CXB19" s="6"/>
      <c r="CXC19" s="6"/>
      <c r="CXD19" s="6"/>
      <c r="CXE19" s="6"/>
      <c r="CXF19" s="6"/>
      <c r="CXG19" s="6"/>
      <c r="CXH19" s="6"/>
      <c r="CXI19" s="6"/>
      <c r="CXJ19" s="6"/>
      <c r="CXK19" s="6"/>
      <c r="CXL19" s="6"/>
      <c r="CXM19" s="6"/>
      <c r="CXN19" s="6"/>
      <c r="CXO19" s="6"/>
      <c r="CXP19" s="6"/>
      <c r="CXQ19" s="6"/>
      <c r="CXR19" s="6"/>
      <c r="CXS19" s="6"/>
      <c r="CXT19" s="6"/>
      <c r="CXU19" s="6"/>
      <c r="CXV19" s="6"/>
      <c r="CXW19" s="6"/>
      <c r="CXX19" s="6"/>
      <c r="CXY19" s="6"/>
      <c r="CXZ19" s="6"/>
      <c r="CYA19" s="6"/>
      <c r="CYB19" s="6"/>
      <c r="CYC19" s="6"/>
      <c r="CYD19" s="6"/>
      <c r="CYE19" s="6"/>
      <c r="CYF19" s="6"/>
      <c r="CYG19" s="6"/>
      <c r="CYH19" s="6"/>
      <c r="CYI19" s="6"/>
      <c r="CYJ19" s="6"/>
      <c r="CYK19" s="6"/>
      <c r="CYL19" s="6"/>
      <c r="CYM19" s="6"/>
      <c r="CYN19" s="6"/>
      <c r="CYO19" s="6"/>
      <c r="CYP19" s="6"/>
      <c r="CYQ19" s="6"/>
      <c r="CYR19" s="6"/>
      <c r="CYS19" s="6"/>
      <c r="CYT19" s="6"/>
      <c r="CYU19" s="6"/>
      <c r="CYV19" s="6"/>
      <c r="CYW19" s="6"/>
      <c r="CYX19" s="6"/>
      <c r="CYY19" s="6"/>
      <c r="CYZ19" s="6"/>
      <c r="CZA19" s="6"/>
      <c r="CZB19" s="6"/>
      <c r="CZC19" s="6"/>
      <c r="CZD19" s="6"/>
      <c r="CZE19" s="6"/>
      <c r="CZF19" s="6"/>
      <c r="CZG19" s="6"/>
      <c r="CZH19" s="6"/>
      <c r="CZI19" s="6"/>
      <c r="CZJ19" s="6"/>
      <c r="CZK19" s="6"/>
      <c r="CZL19" s="6"/>
      <c r="CZM19" s="6"/>
      <c r="CZN19" s="6"/>
      <c r="CZO19" s="6"/>
      <c r="CZP19" s="6"/>
      <c r="CZQ19" s="6"/>
      <c r="CZR19" s="6"/>
      <c r="CZS19" s="6"/>
      <c r="CZT19" s="6"/>
      <c r="CZU19" s="6"/>
      <c r="CZV19" s="6"/>
      <c r="CZW19" s="6"/>
      <c r="CZX19" s="6"/>
      <c r="CZY19" s="6"/>
      <c r="CZZ19" s="6"/>
      <c r="DAA19" s="6"/>
      <c r="DAB19" s="6"/>
      <c r="DAC19" s="6"/>
      <c r="DAD19" s="6"/>
      <c r="DAE19" s="6"/>
      <c r="DAF19" s="6"/>
      <c r="DAG19" s="6"/>
      <c r="DAH19" s="6"/>
      <c r="DAI19" s="6"/>
      <c r="DAJ19" s="6"/>
      <c r="DAK19" s="6"/>
      <c r="DAL19" s="6"/>
      <c r="DAM19" s="6"/>
      <c r="DAN19" s="6"/>
      <c r="DAO19" s="6"/>
      <c r="DAP19" s="6"/>
      <c r="DAQ19" s="6"/>
      <c r="DAR19" s="6"/>
      <c r="DAS19" s="6"/>
      <c r="DAT19" s="6"/>
      <c r="DAU19" s="6"/>
      <c r="DAV19" s="6"/>
      <c r="DAW19" s="6"/>
      <c r="DAX19" s="6"/>
      <c r="DAY19" s="6"/>
      <c r="DAZ19" s="6"/>
      <c r="DBA19" s="6"/>
      <c r="DBB19" s="6"/>
      <c r="DBC19" s="6"/>
      <c r="DBD19" s="6"/>
      <c r="DBE19" s="6"/>
      <c r="DBF19" s="6"/>
      <c r="DBG19" s="6"/>
      <c r="DBH19" s="6"/>
      <c r="DBI19" s="6"/>
      <c r="DBJ19" s="6"/>
      <c r="DBK19" s="6"/>
      <c r="DBL19" s="6"/>
      <c r="DBM19" s="6"/>
      <c r="DBN19" s="6"/>
      <c r="DBO19" s="6"/>
      <c r="DBP19" s="6"/>
      <c r="DBQ19" s="6"/>
      <c r="DBR19" s="6"/>
      <c r="DBS19" s="6"/>
      <c r="DBT19" s="6"/>
      <c r="DBU19" s="6"/>
      <c r="DBV19" s="6"/>
      <c r="DBW19" s="6"/>
      <c r="DBX19" s="6"/>
      <c r="DBY19" s="6"/>
      <c r="DBZ19" s="6"/>
      <c r="DCA19" s="6"/>
      <c r="DCB19" s="6"/>
      <c r="DCC19" s="6"/>
      <c r="DCD19" s="6"/>
      <c r="DCE19" s="6"/>
      <c r="DCF19" s="6"/>
      <c r="DCG19" s="6"/>
      <c r="DCH19" s="6"/>
      <c r="DCI19" s="6"/>
      <c r="DCJ19" s="6"/>
      <c r="DCK19" s="6"/>
      <c r="DCL19" s="6"/>
      <c r="DCM19" s="6"/>
      <c r="DCN19" s="6"/>
      <c r="DCO19" s="6"/>
      <c r="DCP19" s="6"/>
      <c r="DCQ19" s="6"/>
      <c r="DCR19" s="6"/>
      <c r="DCS19" s="6"/>
      <c r="DCT19" s="6"/>
      <c r="DCU19" s="6"/>
      <c r="DCV19" s="6"/>
      <c r="DCW19" s="6"/>
      <c r="DCX19" s="6"/>
      <c r="DCY19" s="6"/>
      <c r="DCZ19" s="6"/>
      <c r="DDA19" s="6"/>
      <c r="DDB19" s="6"/>
      <c r="DDC19" s="6"/>
      <c r="DDD19" s="6"/>
      <c r="DDE19" s="6"/>
      <c r="DDF19" s="6"/>
      <c r="DDG19" s="6"/>
      <c r="DDH19" s="6"/>
      <c r="DDI19" s="6"/>
      <c r="DDJ19" s="6"/>
      <c r="DDK19" s="6"/>
      <c r="DDL19" s="6"/>
      <c r="DDM19" s="6"/>
      <c r="DDN19" s="6"/>
      <c r="DDO19" s="6"/>
      <c r="DDP19" s="6"/>
      <c r="DDQ19" s="6"/>
      <c r="DDR19" s="6"/>
      <c r="DDS19" s="6"/>
      <c r="DDT19" s="6"/>
      <c r="DDU19" s="6"/>
      <c r="DDV19" s="6"/>
      <c r="DDW19" s="6"/>
      <c r="DDX19" s="6"/>
      <c r="DDY19" s="6"/>
      <c r="DDZ19" s="6"/>
      <c r="DEA19" s="6"/>
      <c r="DEB19" s="6"/>
      <c r="DEC19" s="6"/>
      <c r="DED19" s="6"/>
      <c r="DEE19" s="6"/>
      <c r="DEF19" s="6"/>
      <c r="DEG19" s="6"/>
      <c r="DEH19" s="6"/>
      <c r="DEI19" s="6"/>
      <c r="DEJ19" s="6"/>
      <c r="DEK19" s="6"/>
      <c r="DEL19" s="6"/>
      <c r="DEM19" s="6"/>
      <c r="DEN19" s="6"/>
      <c r="DEO19" s="6"/>
      <c r="DEP19" s="6"/>
      <c r="DEQ19" s="6"/>
      <c r="DER19" s="6"/>
      <c r="DES19" s="6"/>
      <c r="DET19" s="6"/>
      <c r="DEU19" s="6"/>
      <c r="DEV19" s="6"/>
      <c r="DEW19" s="6"/>
      <c r="DEX19" s="6"/>
      <c r="DEY19" s="6"/>
      <c r="DEZ19" s="6"/>
      <c r="DFA19" s="6"/>
      <c r="DFB19" s="6"/>
      <c r="DFC19" s="6"/>
      <c r="DFD19" s="6"/>
      <c r="DFE19" s="6"/>
      <c r="DFF19" s="6"/>
      <c r="DFG19" s="6"/>
      <c r="DFH19" s="6"/>
      <c r="DFI19" s="6"/>
      <c r="DFJ19" s="6"/>
      <c r="DFK19" s="6"/>
      <c r="DFL19" s="6"/>
      <c r="DFM19" s="6"/>
      <c r="DFN19" s="6"/>
      <c r="DFO19" s="6"/>
      <c r="DFP19" s="6"/>
      <c r="DFQ19" s="6"/>
      <c r="DFR19" s="6"/>
      <c r="DFS19" s="6"/>
      <c r="DFT19" s="6"/>
      <c r="DFU19" s="6"/>
      <c r="DFV19" s="6"/>
      <c r="DFW19" s="6"/>
      <c r="DFX19" s="6"/>
      <c r="DFY19" s="6"/>
      <c r="DFZ19" s="6"/>
      <c r="DGA19" s="6"/>
      <c r="DGB19" s="6"/>
      <c r="DGC19" s="6"/>
      <c r="DGD19" s="6"/>
      <c r="DGE19" s="6"/>
      <c r="DGF19" s="6"/>
      <c r="DGG19" s="6"/>
      <c r="DGH19" s="6"/>
      <c r="DGI19" s="6"/>
      <c r="DGJ19" s="6"/>
      <c r="DGK19" s="6"/>
      <c r="DGL19" s="6"/>
      <c r="DGM19" s="6"/>
      <c r="DGN19" s="6"/>
      <c r="DGO19" s="6"/>
      <c r="DGP19" s="6"/>
      <c r="DGQ19" s="6"/>
      <c r="DGR19" s="6"/>
      <c r="DGS19" s="6"/>
      <c r="DGT19" s="6"/>
      <c r="DGU19" s="6"/>
      <c r="DGV19" s="6"/>
      <c r="DGW19" s="6"/>
      <c r="DGX19" s="6"/>
      <c r="DGY19" s="6"/>
      <c r="DGZ19" s="6"/>
      <c r="DHA19" s="6"/>
      <c r="DHB19" s="6"/>
      <c r="DHC19" s="6"/>
      <c r="DHD19" s="6"/>
      <c r="DHE19" s="6"/>
      <c r="DHF19" s="6"/>
      <c r="DHG19" s="6"/>
      <c r="DHH19" s="6"/>
      <c r="DHI19" s="6"/>
      <c r="DHJ19" s="6"/>
      <c r="DHK19" s="6"/>
      <c r="DHL19" s="6"/>
      <c r="DHM19" s="6"/>
      <c r="DHN19" s="6"/>
      <c r="DHO19" s="6"/>
      <c r="DHP19" s="6"/>
      <c r="DHQ19" s="6"/>
      <c r="DHR19" s="6"/>
      <c r="DHS19" s="6"/>
      <c r="DHT19" s="6"/>
      <c r="DHU19" s="6"/>
      <c r="DHV19" s="6"/>
      <c r="DHW19" s="6"/>
      <c r="DHX19" s="6"/>
      <c r="DHY19" s="6"/>
      <c r="DHZ19" s="6"/>
      <c r="DIA19" s="6"/>
      <c r="DIB19" s="6"/>
      <c r="DIC19" s="6"/>
      <c r="DID19" s="6"/>
      <c r="DIE19" s="6"/>
      <c r="DIF19" s="6"/>
      <c r="DIG19" s="6"/>
      <c r="DIH19" s="6"/>
      <c r="DII19" s="6"/>
      <c r="DIJ19" s="6"/>
      <c r="DIK19" s="6"/>
      <c r="DIL19" s="6"/>
      <c r="DIM19" s="6"/>
      <c r="DIN19" s="6"/>
      <c r="DIO19" s="6"/>
      <c r="DIP19" s="6"/>
      <c r="DIQ19" s="6"/>
      <c r="DIR19" s="6"/>
      <c r="DIS19" s="6"/>
      <c r="DIT19" s="6"/>
      <c r="DIU19" s="6"/>
      <c r="DIV19" s="6"/>
      <c r="DIW19" s="6"/>
      <c r="DIX19" s="6"/>
      <c r="DIY19" s="6"/>
      <c r="DIZ19" s="6"/>
      <c r="DJA19" s="6"/>
      <c r="DJB19" s="6"/>
      <c r="DJC19" s="6"/>
      <c r="DJD19" s="6"/>
      <c r="DJE19" s="6"/>
      <c r="DJF19" s="6"/>
      <c r="DJG19" s="6"/>
      <c r="DJH19" s="6"/>
      <c r="DJI19" s="6"/>
      <c r="DJJ19" s="6"/>
      <c r="DJK19" s="6"/>
      <c r="DJL19" s="6"/>
      <c r="DJM19" s="6"/>
      <c r="DJN19" s="6"/>
      <c r="DJO19" s="6"/>
      <c r="DJP19" s="6"/>
      <c r="DJQ19" s="6"/>
      <c r="DJR19" s="6"/>
      <c r="DJS19" s="6"/>
      <c r="DJT19" s="6"/>
      <c r="DJU19" s="6"/>
      <c r="DJV19" s="6"/>
      <c r="DJW19" s="6"/>
      <c r="DJX19" s="6"/>
      <c r="DJY19" s="6"/>
      <c r="DJZ19" s="6"/>
      <c r="DKA19" s="6"/>
      <c r="DKB19" s="6"/>
      <c r="DKC19" s="6"/>
      <c r="DKD19" s="6"/>
      <c r="DKE19" s="6"/>
      <c r="DKF19" s="6"/>
      <c r="DKG19" s="6"/>
      <c r="DKH19" s="6"/>
      <c r="DKI19" s="6"/>
      <c r="DKJ19" s="6"/>
      <c r="DKK19" s="6"/>
      <c r="DKL19" s="6"/>
      <c r="DKM19" s="6"/>
      <c r="DKN19" s="6"/>
      <c r="DKO19" s="6"/>
      <c r="DKP19" s="6"/>
      <c r="DKQ19" s="6"/>
      <c r="DKR19" s="6"/>
      <c r="DKS19" s="6"/>
      <c r="DKT19" s="6"/>
      <c r="DKU19" s="6"/>
      <c r="DKV19" s="6"/>
      <c r="DKW19" s="6"/>
      <c r="DKX19" s="6"/>
      <c r="DKY19" s="6"/>
      <c r="DKZ19" s="6"/>
      <c r="DLA19" s="6"/>
      <c r="DLB19" s="6"/>
      <c r="DLC19" s="6"/>
      <c r="DLD19" s="6"/>
      <c r="DLE19" s="6"/>
      <c r="DLF19" s="6"/>
      <c r="DLG19" s="6"/>
      <c r="DLH19" s="6"/>
      <c r="DLI19" s="6"/>
      <c r="DLJ19" s="6"/>
      <c r="DLK19" s="6"/>
      <c r="DLL19" s="6"/>
      <c r="DLM19" s="6"/>
      <c r="DLN19" s="6"/>
      <c r="DLO19" s="6"/>
      <c r="DLP19" s="6"/>
      <c r="DLQ19" s="6"/>
      <c r="DLR19" s="6"/>
      <c r="DLS19" s="6"/>
      <c r="DLT19" s="6"/>
      <c r="DLU19" s="6"/>
      <c r="DLV19" s="6"/>
      <c r="DLW19" s="6"/>
      <c r="DLX19" s="6"/>
      <c r="DLY19" s="6"/>
      <c r="DLZ19" s="6"/>
      <c r="DMA19" s="6"/>
      <c r="DMB19" s="6"/>
      <c r="DMC19" s="6"/>
      <c r="DMD19" s="6"/>
      <c r="DME19" s="6"/>
      <c r="DMF19" s="6"/>
      <c r="DMG19" s="6"/>
      <c r="DMH19" s="6"/>
      <c r="DMI19" s="6"/>
      <c r="DMJ19" s="6"/>
      <c r="DMK19" s="6"/>
      <c r="DML19" s="6"/>
      <c r="DMM19" s="6"/>
      <c r="DMN19" s="6"/>
      <c r="DMO19" s="6"/>
      <c r="DMP19" s="6"/>
      <c r="DMQ19" s="6"/>
      <c r="DMR19" s="6"/>
      <c r="DMS19" s="6"/>
      <c r="DMT19" s="6"/>
      <c r="DMU19" s="6"/>
      <c r="DMV19" s="6"/>
      <c r="DMW19" s="6"/>
      <c r="DMX19" s="6"/>
      <c r="DMY19" s="6"/>
      <c r="DMZ19" s="6"/>
      <c r="DNA19" s="6"/>
      <c r="DNB19" s="6"/>
      <c r="DNC19" s="6"/>
      <c r="DND19" s="6"/>
      <c r="DNE19" s="6"/>
      <c r="DNF19" s="6"/>
      <c r="DNG19" s="6"/>
      <c r="DNH19" s="6"/>
      <c r="DNI19" s="6"/>
      <c r="DNJ19" s="6"/>
      <c r="DNK19" s="6"/>
      <c r="DNL19" s="6"/>
      <c r="DNM19" s="6"/>
      <c r="DNN19" s="6"/>
      <c r="DNO19" s="6"/>
      <c r="DNP19" s="6"/>
      <c r="DNQ19" s="6"/>
      <c r="DNR19" s="6"/>
      <c r="DNS19" s="6"/>
      <c r="DNT19" s="6"/>
      <c r="DNU19" s="6"/>
      <c r="DNV19" s="6"/>
      <c r="DNW19" s="6"/>
      <c r="DNX19" s="6"/>
      <c r="DNY19" s="6"/>
      <c r="DNZ19" s="6"/>
      <c r="DOA19" s="6"/>
      <c r="DOB19" s="6"/>
      <c r="DOC19" s="6"/>
      <c r="DOD19" s="6"/>
      <c r="DOE19" s="6"/>
      <c r="DOF19" s="6"/>
      <c r="DOG19" s="6"/>
      <c r="DOH19" s="6"/>
      <c r="DOI19" s="6"/>
      <c r="DOJ19" s="6"/>
      <c r="DOK19" s="6"/>
      <c r="DOL19" s="6"/>
      <c r="DOM19" s="6"/>
      <c r="DON19" s="6"/>
      <c r="DOO19" s="6"/>
      <c r="DOP19" s="6"/>
      <c r="DOQ19" s="6"/>
      <c r="DOR19" s="6"/>
      <c r="DOS19" s="6"/>
      <c r="DOT19" s="6"/>
      <c r="DOU19" s="6"/>
      <c r="DOV19" s="6"/>
      <c r="DOW19" s="6"/>
      <c r="DOX19" s="6"/>
      <c r="DOY19" s="6"/>
      <c r="DOZ19" s="6"/>
      <c r="DPA19" s="6"/>
      <c r="DPB19" s="6"/>
      <c r="DPC19" s="6"/>
      <c r="DPD19" s="6"/>
      <c r="DPE19" s="6"/>
      <c r="DPF19" s="6"/>
      <c r="DPG19" s="6"/>
      <c r="DPH19" s="6"/>
      <c r="DPI19" s="6"/>
      <c r="DPJ19" s="6"/>
      <c r="DPK19" s="6"/>
      <c r="DPL19" s="6"/>
      <c r="DPM19" s="6"/>
      <c r="DPN19" s="6"/>
      <c r="DPO19" s="6"/>
      <c r="DPP19" s="6"/>
      <c r="DPQ19" s="6"/>
      <c r="DPR19" s="6"/>
      <c r="DPS19" s="6"/>
      <c r="DPT19" s="6"/>
      <c r="DPU19" s="6"/>
      <c r="DPV19" s="6"/>
      <c r="DPW19" s="6"/>
      <c r="DPX19" s="6"/>
      <c r="DPY19" s="6"/>
      <c r="DPZ19" s="6"/>
      <c r="DQA19" s="6"/>
      <c r="DQB19" s="6"/>
      <c r="DQC19" s="6"/>
      <c r="DQD19" s="6"/>
      <c r="DQE19" s="6"/>
      <c r="DQF19" s="6"/>
      <c r="DQG19" s="6"/>
      <c r="DQH19" s="6"/>
      <c r="DQI19" s="6"/>
      <c r="DQJ19" s="6"/>
      <c r="DQK19" s="6"/>
      <c r="DQL19" s="6"/>
      <c r="DQM19" s="6"/>
      <c r="DQN19" s="6"/>
      <c r="DQO19" s="6"/>
      <c r="DQP19" s="6"/>
      <c r="DQQ19" s="6"/>
      <c r="DQR19" s="6"/>
      <c r="DQS19" s="6"/>
      <c r="DQT19" s="6"/>
      <c r="DQU19" s="6"/>
      <c r="DQV19" s="6"/>
      <c r="DQW19" s="6"/>
      <c r="DQX19" s="6"/>
      <c r="DQY19" s="6"/>
      <c r="DQZ19" s="6"/>
      <c r="DRA19" s="6"/>
      <c r="DRB19" s="6"/>
      <c r="DRC19" s="6"/>
      <c r="DRD19" s="6"/>
      <c r="DRE19" s="6"/>
      <c r="DRF19" s="6"/>
      <c r="DRG19" s="6"/>
      <c r="DRH19" s="6"/>
      <c r="DRI19" s="6"/>
      <c r="DRJ19" s="6"/>
      <c r="DRK19" s="6"/>
      <c r="DRL19" s="6"/>
      <c r="DRM19" s="6"/>
      <c r="DRN19" s="6"/>
      <c r="DRO19" s="6"/>
      <c r="DRP19" s="6"/>
      <c r="DRQ19" s="6"/>
      <c r="DRR19" s="6"/>
      <c r="DRS19" s="6"/>
      <c r="DRT19" s="6"/>
      <c r="DRU19" s="6"/>
      <c r="DRV19" s="6"/>
      <c r="DRW19" s="6"/>
      <c r="DRX19" s="6"/>
      <c r="DRY19" s="6"/>
      <c r="DRZ19" s="6"/>
      <c r="DSA19" s="6"/>
      <c r="DSB19" s="6"/>
      <c r="DSC19" s="6"/>
      <c r="DSD19" s="6"/>
      <c r="DSE19" s="6"/>
      <c r="DSF19" s="6"/>
      <c r="DSG19" s="6"/>
      <c r="DSH19" s="6"/>
      <c r="DSI19" s="6"/>
      <c r="DSJ19" s="6"/>
      <c r="DSK19" s="6"/>
      <c r="DSL19" s="6"/>
      <c r="DSM19" s="6"/>
      <c r="DSN19" s="6"/>
      <c r="DSO19" s="6"/>
      <c r="DSP19" s="6"/>
      <c r="DSQ19" s="6"/>
      <c r="DSR19" s="6"/>
      <c r="DSS19" s="6"/>
      <c r="DST19" s="6"/>
      <c r="DSU19" s="6"/>
      <c r="DSV19" s="6"/>
      <c r="DSW19" s="6"/>
      <c r="DSX19" s="6"/>
      <c r="DSY19" s="6"/>
      <c r="DSZ19" s="6"/>
      <c r="DTA19" s="6"/>
      <c r="DTB19" s="6"/>
      <c r="DTC19" s="6"/>
      <c r="DTD19" s="6"/>
      <c r="DTE19" s="6"/>
      <c r="DTF19" s="6"/>
      <c r="DTG19" s="6"/>
      <c r="DTH19" s="6"/>
      <c r="DTI19" s="6"/>
      <c r="DTJ19" s="6"/>
      <c r="DTK19" s="6"/>
      <c r="DTL19" s="6"/>
      <c r="DTM19" s="6"/>
      <c r="DTN19" s="6"/>
      <c r="DTO19" s="6"/>
      <c r="DTP19" s="6"/>
      <c r="DTQ19" s="6"/>
      <c r="DTR19" s="6"/>
      <c r="DTS19" s="6"/>
      <c r="DTT19" s="6"/>
      <c r="DTU19" s="6"/>
      <c r="DTV19" s="6"/>
      <c r="DTW19" s="6"/>
      <c r="DTX19" s="6"/>
      <c r="DTY19" s="6"/>
      <c r="DTZ19" s="6"/>
      <c r="DUA19" s="6"/>
      <c r="DUB19" s="6"/>
      <c r="DUC19" s="6"/>
      <c r="DUD19" s="6"/>
      <c r="DUE19" s="6"/>
      <c r="DUF19" s="6"/>
      <c r="DUG19" s="6"/>
      <c r="DUH19" s="6"/>
      <c r="DUI19" s="6"/>
      <c r="DUJ19" s="6"/>
      <c r="DUK19" s="6"/>
      <c r="DUL19" s="6"/>
      <c r="DUM19" s="6"/>
      <c r="DUN19" s="6"/>
      <c r="DUO19" s="6"/>
      <c r="DUP19" s="6"/>
      <c r="DUQ19" s="6"/>
      <c r="DUR19" s="6"/>
      <c r="DUS19" s="6"/>
      <c r="DUT19" s="6"/>
      <c r="DUU19" s="6"/>
      <c r="DUV19" s="6"/>
      <c r="DUW19" s="6"/>
      <c r="DUX19" s="6"/>
      <c r="DUY19" s="6"/>
      <c r="DUZ19" s="6"/>
      <c r="DVA19" s="6"/>
      <c r="DVB19" s="6"/>
      <c r="DVC19" s="6"/>
      <c r="DVD19" s="6"/>
      <c r="DVE19" s="6"/>
      <c r="DVF19" s="6"/>
      <c r="DVG19" s="6"/>
      <c r="DVH19" s="6"/>
      <c r="DVI19" s="6"/>
      <c r="DVJ19" s="6"/>
      <c r="DVK19" s="6"/>
      <c r="DVL19" s="6"/>
      <c r="DVM19" s="6"/>
      <c r="DVN19" s="6"/>
      <c r="DVO19" s="6"/>
      <c r="DVP19" s="6"/>
      <c r="DVQ19" s="6"/>
      <c r="DVR19" s="6"/>
      <c r="DVS19" s="6"/>
      <c r="DVT19" s="6"/>
      <c r="DVU19" s="6"/>
      <c r="DVV19" s="6"/>
      <c r="DVW19" s="6"/>
      <c r="DVX19" s="6"/>
      <c r="DVY19" s="6"/>
      <c r="DVZ19" s="6"/>
      <c r="DWA19" s="6"/>
      <c r="DWB19" s="6"/>
      <c r="DWC19" s="6"/>
      <c r="DWD19" s="6"/>
      <c r="DWE19" s="6"/>
      <c r="DWF19" s="6"/>
      <c r="DWG19" s="6"/>
      <c r="DWH19" s="6"/>
      <c r="DWI19" s="6"/>
      <c r="DWJ19" s="6"/>
      <c r="DWK19" s="6"/>
      <c r="DWL19" s="6"/>
      <c r="DWM19" s="6"/>
      <c r="DWN19" s="6"/>
      <c r="DWO19" s="6"/>
      <c r="DWP19" s="6"/>
      <c r="DWQ19" s="6"/>
      <c r="DWR19" s="6"/>
      <c r="DWS19" s="6"/>
      <c r="DWT19" s="6"/>
      <c r="DWU19" s="6"/>
      <c r="DWV19" s="6"/>
      <c r="DWW19" s="6"/>
      <c r="DWX19" s="6"/>
      <c r="DWY19" s="6"/>
      <c r="DWZ19" s="6"/>
      <c r="DXA19" s="6"/>
      <c r="DXB19" s="6"/>
      <c r="DXC19" s="6"/>
      <c r="DXD19" s="6"/>
      <c r="DXE19" s="6"/>
      <c r="DXF19" s="6"/>
      <c r="DXG19" s="6"/>
      <c r="DXH19" s="6"/>
      <c r="DXI19" s="6"/>
      <c r="DXJ19" s="6"/>
      <c r="DXK19" s="6"/>
      <c r="DXL19" s="6"/>
      <c r="DXM19" s="6"/>
      <c r="DXN19" s="6"/>
      <c r="DXO19" s="6"/>
      <c r="DXP19" s="6"/>
      <c r="DXQ19" s="6"/>
      <c r="DXR19" s="6"/>
      <c r="DXS19" s="6"/>
      <c r="DXT19" s="6"/>
      <c r="DXU19" s="6"/>
      <c r="DXV19" s="6"/>
      <c r="DXW19" s="6"/>
      <c r="DXX19" s="6"/>
      <c r="DXY19" s="6"/>
      <c r="DXZ19" s="6"/>
      <c r="DYA19" s="6"/>
      <c r="DYB19" s="6"/>
      <c r="DYC19" s="6"/>
      <c r="DYD19" s="6"/>
      <c r="DYE19" s="6"/>
      <c r="DYF19" s="6"/>
      <c r="DYG19" s="6"/>
      <c r="DYH19" s="6"/>
      <c r="DYI19" s="6"/>
      <c r="DYJ19" s="6"/>
      <c r="DYK19" s="6"/>
      <c r="DYL19" s="6"/>
      <c r="DYM19" s="6"/>
      <c r="DYN19" s="6"/>
      <c r="DYO19" s="6"/>
      <c r="DYP19" s="6"/>
      <c r="DYQ19" s="6"/>
      <c r="DYR19" s="6"/>
      <c r="DYS19" s="6"/>
      <c r="DYT19" s="6"/>
      <c r="DYU19" s="6"/>
      <c r="DYV19" s="6"/>
      <c r="DYW19" s="6"/>
      <c r="DYX19" s="6"/>
      <c r="DYY19" s="6"/>
      <c r="DYZ19" s="6"/>
      <c r="DZA19" s="6"/>
      <c r="DZB19" s="6"/>
      <c r="DZC19" s="6"/>
      <c r="DZD19" s="6"/>
      <c r="DZE19" s="6"/>
      <c r="DZF19" s="6"/>
      <c r="DZG19" s="6"/>
      <c r="DZH19" s="6"/>
      <c r="DZI19" s="6"/>
      <c r="DZJ19" s="6"/>
      <c r="DZK19" s="6"/>
      <c r="DZL19" s="6"/>
      <c r="DZM19" s="6"/>
      <c r="DZN19" s="6"/>
      <c r="DZO19" s="6"/>
      <c r="DZP19" s="6"/>
      <c r="DZQ19" s="6"/>
      <c r="DZR19" s="6"/>
      <c r="DZS19" s="6"/>
      <c r="DZT19" s="6"/>
      <c r="DZU19" s="6"/>
      <c r="DZV19" s="6"/>
      <c r="DZW19" s="6"/>
      <c r="DZX19" s="6"/>
      <c r="DZY19" s="6"/>
      <c r="DZZ19" s="6"/>
      <c r="EAA19" s="6"/>
      <c r="EAB19" s="6"/>
      <c r="EAC19" s="6"/>
      <c r="EAD19" s="6"/>
      <c r="EAE19" s="6"/>
      <c r="EAF19" s="6"/>
      <c r="EAG19" s="6"/>
      <c r="EAH19" s="6"/>
      <c r="EAI19" s="6"/>
      <c r="EAJ19" s="6"/>
      <c r="EAK19" s="6"/>
      <c r="EAL19" s="6"/>
      <c r="EAM19" s="6"/>
      <c r="EAN19" s="6"/>
      <c r="EAO19" s="6"/>
      <c r="EAP19" s="6"/>
      <c r="EAQ19" s="6"/>
      <c r="EAR19" s="6"/>
      <c r="EAS19" s="6"/>
      <c r="EAT19" s="6"/>
      <c r="EAU19" s="6"/>
      <c r="EAV19" s="6"/>
      <c r="EAW19" s="6"/>
      <c r="EAX19" s="6"/>
      <c r="EAY19" s="6"/>
      <c r="EAZ19" s="6"/>
      <c r="EBA19" s="6"/>
      <c r="EBB19" s="6"/>
      <c r="EBC19" s="6"/>
      <c r="EBD19" s="6"/>
      <c r="EBE19" s="6"/>
      <c r="EBF19" s="6"/>
      <c r="EBG19" s="6"/>
      <c r="EBH19" s="6"/>
      <c r="EBI19" s="6"/>
      <c r="EBJ19" s="6"/>
      <c r="EBK19" s="6"/>
      <c r="EBL19" s="6"/>
      <c r="EBM19" s="6"/>
      <c r="EBN19" s="6"/>
      <c r="EBO19" s="6"/>
      <c r="EBP19" s="6"/>
      <c r="EBQ19" s="6"/>
      <c r="EBR19" s="6"/>
      <c r="EBS19" s="6"/>
      <c r="EBT19" s="6"/>
      <c r="EBU19" s="6"/>
      <c r="EBV19" s="6"/>
      <c r="EBW19" s="6"/>
      <c r="EBX19" s="6"/>
      <c r="EBY19" s="6"/>
      <c r="EBZ19" s="6"/>
      <c r="ECA19" s="6"/>
      <c r="ECB19" s="6"/>
      <c r="ECC19" s="6"/>
      <c r="ECD19" s="6"/>
      <c r="ECE19" s="6"/>
      <c r="ECF19" s="6"/>
      <c r="ECG19" s="6"/>
      <c r="ECH19" s="6"/>
      <c r="ECI19" s="6"/>
      <c r="ECJ19" s="6"/>
      <c r="ECK19" s="6"/>
      <c r="ECL19" s="6"/>
      <c r="ECM19" s="6"/>
      <c r="ECN19" s="6"/>
      <c r="ECO19" s="6"/>
      <c r="ECP19" s="6"/>
      <c r="ECQ19" s="6"/>
      <c r="ECR19" s="6"/>
      <c r="ECS19" s="6"/>
      <c r="ECT19" s="6"/>
      <c r="ECU19" s="6"/>
      <c r="ECV19" s="6"/>
      <c r="ECW19" s="6"/>
      <c r="ECX19" s="6"/>
      <c r="ECY19" s="6"/>
      <c r="ECZ19" s="6"/>
      <c r="EDA19" s="6"/>
      <c r="EDB19" s="6"/>
      <c r="EDC19" s="6"/>
      <c r="EDD19" s="6"/>
      <c r="EDE19" s="6"/>
      <c r="EDF19" s="6"/>
      <c r="EDG19" s="6"/>
      <c r="EDH19" s="6"/>
      <c r="EDI19" s="6"/>
      <c r="EDJ19" s="6"/>
      <c r="EDK19" s="6"/>
      <c r="EDL19" s="6"/>
      <c r="EDM19" s="6"/>
      <c r="EDN19" s="6"/>
      <c r="EDO19" s="6"/>
      <c r="EDP19" s="6"/>
      <c r="EDQ19" s="6"/>
      <c r="EDR19" s="6"/>
      <c r="EDS19" s="6"/>
      <c r="EDT19" s="6"/>
      <c r="EDU19" s="6"/>
      <c r="EDV19" s="6"/>
      <c r="EDW19" s="6"/>
      <c r="EDX19" s="6"/>
      <c r="EDY19" s="6"/>
      <c r="EDZ19" s="6"/>
      <c r="EEA19" s="6"/>
      <c r="EEB19" s="6"/>
      <c r="EEC19" s="6"/>
      <c r="EED19" s="6"/>
      <c r="EEE19" s="6"/>
      <c r="EEF19" s="6"/>
      <c r="EEG19" s="6"/>
      <c r="EEH19" s="6"/>
      <c r="EEI19" s="6"/>
      <c r="EEJ19" s="6"/>
      <c r="EEK19" s="6"/>
      <c r="EEL19" s="6"/>
      <c r="EEM19" s="6"/>
      <c r="EEN19" s="6"/>
      <c r="EEO19" s="6"/>
      <c r="EEP19" s="6"/>
      <c r="EEQ19" s="6"/>
      <c r="EER19" s="6"/>
      <c r="EES19" s="6"/>
      <c r="EET19" s="6"/>
      <c r="EEU19" s="6"/>
      <c r="EEV19" s="6"/>
      <c r="EEW19" s="6"/>
      <c r="EEX19" s="6"/>
      <c r="EEY19" s="6"/>
      <c r="EEZ19" s="6"/>
      <c r="EFA19" s="6"/>
      <c r="EFB19" s="6"/>
      <c r="EFC19" s="6"/>
      <c r="EFD19" s="6"/>
      <c r="EFE19" s="6"/>
      <c r="EFF19" s="6"/>
      <c r="EFG19" s="6"/>
      <c r="EFH19" s="6"/>
      <c r="EFI19" s="6"/>
      <c r="EFJ19" s="6"/>
      <c r="EFK19" s="6"/>
      <c r="EFL19" s="6"/>
      <c r="EFM19" s="6"/>
      <c r="EFN19" s="6"/>
      <c r="EFO19" s="6"/>
      <c r="EFP19" s="6"/>
      <c r="EFQ19" s="6"/>
      <c r="EFR19" s="6"/>
      <c r="EFS19" s="6"/>
      <c r="EFT19" s="6"/>
      <c r="EFU19" s="6"/>
      <c r="EFV19" s="6"/>
      <c r="EFW19" s="6"/>
      <c r="EFX19" s="6"/>
      <c r="EFY19" s="6"/>
      <c r="EFZ19" s="6"/>
      <c r="EGA19" s="6"/>
      <c r="EGB19" s="6"/>
      <c r="EGC19" s="6"/>
      <c r="EGD19" s="6"/>
      <c r="EGE19" s="6"/>
      <c r="EGF19" s="6"/>
      <c r="EGG19" s="6"/>
      <c r="EGH19" s="6"/>
      <c r="EGI19" s="6"/>
      <c r="EGJ19" s="6"/>
      <c r="EGK19" s="6"/>
      <c r="EGL19" s="6"/>
      <c r="EGM19" s="6"/>
      <c r="EGN19" s="6"/>
      <c r="EGO19" s="6"/>
      <c r="EGP19" s="6"/>
      <c r="EGQ19" s="6"/>
      <c r="EGR19" s="6"/>
      <c r="EGS19" s="6"/>
      <c r="EGT19" s="6"/>
      <c r="EGU19" s="6"/>
      <c r="EGV19" s="6"/>
      <c r="EGW19" s="6"/>
      <c r="EGX19" s="6"/>
      <c r="EGY19" s="6"/>
      <c r="EGZ19" s="6"/>
      <c r="EHA19" s="6"/>
      <c r="EHB19" s="6"/>
      <c r="EHC19" s="6"/>
      <c r="EHD19" s="6"/>
      <c r="EHE19" s="6"/>
      <c r="EHF19" s="6"/>
      <c r="EHG19" s="6"/>
      <c r="EHH19" s="6"/>
      <c r="EHI19" s="6"/>
      <c r="EHJ19" s="6"/>
      <c r="EHK19" s="6"/>
      <c r="EHL19" s="6"/>
      <c r="EHM19" s="6"/>
      <c r="EHN19" s="6"/>
      <c r="EHO19" s="6"/>
      <c r="EHP19" s="6"/>
      <c r="EHQ19" s="6"/>
      <c r="EHR19" s="6"/>
      <c r="EHS19" s="6"/>
      <c r="EHT19" s="6"/>
      <c r="EHU19" s="6"/>
      <c r="EHV19" s="6"/>
      <c r="EHW19" s="6"/>
      <c r="EHX19" s="6"/>
      <c r="EHY19" s="6"/>
      <c r="EHZ19" s="6"/>
      <c r="EIA19" s="6"/>
      <c r="EIB19" s="6"/>
      <c r="EIC19" s="6"/>
      <c r="EID19" s="6"/>
      <c r="EIE19" s="6"/>
      <c r="EIF19" s="6"/>
      <c r="EIG19" s="6"/>
      <c r="EIH19" s="6"/>
      <c r="EII19" s="6"/>
      <c r="EIJ19" s="6"/>
      <c r="EIK19" s="6"/>
      <c r="EIL19" s="6"/>
      <c r="EIM19" s="6"/>
      <c r="EIN19" s="6"/>
      <c r="EIO19" s="6"/>
      <c r="EIP19" s="6"/>
      <c r="EIQ19" s="6"/>
      <c r="EIR19" s="6"/>
      <c r="EIS19" s="6"/>
      <c r="EIT19" s="6"/>
      <c r="EIU19" s="6"/>
      <c r="EIV19" s="6"/>
      <c r="EIW19" s="6"/>
      <c r="EIX19" s="6"/>
      <c r="EIY19" s="6"/>
      <c r="EIZ19" s="6"/>
      <c r="EJA19" s="6"/>
      <c r="EJB19" s="6"/>
      <c r="EJC19" s="6"/>
      <c r="EJD19" s="6"/>
      <c r="EJE19" s="6"/>
      <c r="EJF19" s="6"/>
      <c r="EJG19" s="6"/>
      <c r="EJH19" s="6"/>
      <c r="EJI19" s="6"/>
      <c r="EJJ19" s="6"/>
      <c r="EJK19" s="6"/>
      <c r="EJL19" s="6"/>
      <c r="EJM19" s="6"/>
      <c r="EJN19" s="6"/>
      <c r="EJO19" s="6"/>
      <c r="EJP19" s="6"/>
      <c r="EJQ19" s="6"/>
      <c r="EJR19" s="6"/>
      <c r="EJS19" s="6"/>
      <c r="EJT19" s="6"/>
      <c r="EJU19" s="6"/>
      <c r="EJV19" s="6"/>
      <c r="EJW19" s="6"/>
      <c r="EJX19" s="6"/>
      <c r="EJY19" s="6"/>
      <c r="EJZ19" s="6"/>
      <c r="EKA19" s="6"/>
      <c r="EKB19" s="6"/>
      <c r="EKC19" s="6"/>
      <c r="EKD19" s="6"/>
      <c r="EKE19" s="6"/>
      <c r="EKF19" s="6"/>
      <c r="EKG19" s="6"/>
      <c r="EKH19" s="6"/>
      <c r="EKI19" s="6"/>
      <c r="EKJ19" s="6"/>
      <c r="EKK19" s="6"/>
      <c r="EKL19" s="6"/>
      <c r="EKM19" s="6"/>
      <c r="EKN19" s="6"/>
      <c r="EKO19" s="6"/>
      <c r="EKP19" s="6"/>
      <c r="EKQ19" s="6"/>
      <c r="EKR19" s="6"/>
      <c r="EKS19" s="6"/>
      <c r="EKT19" s="6"/>
      <c r="EKU19" s="6"/>
      <c r="EKV19" s="6"/>
      <c r="EKW19" s="6"/>
      <c r="EKX19" s="6"/>
      <c r="EKY19" s="6"/>
      <c r="EKZ19" s="6"/>
      <c r="ELA19" s="6"/>
      <c r="ELB19" s="6"/>
      <c r="ELC19" s="6"/>
      <c r="ELD19" s="6"/>
      <c r="ELE19" s="6"/>
      <c r="ELF19" s="6"/>
      <c r="ELG19" s="6"/>
      <c r="ELH19" s="6"/>
      <c r="ELI19" s="6"/>
      <c r="ELJ19" s="6"/>
      <c r="ELK19" s="6"/>
      <c r="ELL19" s="6"/>
      <c r="ELM19" s="6"/>
      <c r="ELN19" s="6"/>
      <c r="ELO19" s="6"/>
      <c r="ELP19" s="6"/>
      <c r="ELQ19" s="6"/>
      <c r="ELR19" s="6"/>
      <c r="ELS19" s="6"/>
      <c r="ELT19" s="6"/>
      <c r="ELU19" s="6"/>
      <c r="ELV19" s="6"/>
      <c r="ELW19" s="6"/>
      <c r="ELX19" s="6"/>
      <c r="ELY19" s="6"/>
      <c r="ELZ19" s="6"/>
      <c r="EMA19" s="6"/>
      <c r="EMB19" s="6"/>
      <c r="EMC19" s="6"/>
      <c r="EMD19" s="6"/>
      <c r="EME19" s="6"/>
      <c r="EMF19" s="6"/>
      <c r="EMG19" s="6"/>
      <c r="EMH19" s="6"/>
      <c r="EMI19" s="6"/>
      <c r="EMJ19" s="6"/>
      <c r="EMK19" s="6"/>
      <c r="EML19" s="6"/>
      <c r="EMM19" s="6"/>
      <c r="EMN19" s="6"/>
      <c r="EMO19" s="6"/>
      <c r="EMP19" s="6"/>
      <c r="EMQ19" s="6"/>
      <c r="EMR19" s="6"/>
      <c r="EMS19" s="6"/>
      <c r="EMT19" s="6"/>
      <c r="EMU19" s="6"/>
      <c r="EMV19" s="6"/>
      <c r="EMW19" s="6"/>
      <c r="EMX19" s="6"/>
      <c r="EMY19" s="6"/>
      <c r="EMZ19" s="6"/>
      <c r="ENA19" s="6"/>
      <c r="ENB19" s="6"/>
      <c r="ENC19" s="6"/>
      <c r="END19" s="6"/>
      <c r="ENE19" s="6"/>
      <c r="ENF19" s="6"/>
      <c r="ENG19" s="6"/>
      <c r="ENH19" s="6"/>
      <c r="ENI19" s="6"/>
      <c r="ENJ19" s="6"/>
      <c r="ENK19" s="6"/>
      <c r="ENL19" s="6"/>
      <c r="ENM19" s="6"/>
      <c r="ENN19" s="6"/>
      <c r="ENO19" s="6"/>
      <c r="ENP19" s="6"/>
      <c r="ENQ19" s="6"/>
      <c r="ENR19" s="6"/>
      <c r="ENS19" s="6"/>
      <c r="ENT19" s="6"/>
      <c r="ENU19" s="6"/>
      <c r="ENV19" s="6"/>
      <c r="ENW19" s="6"/>
      <c r="ENX19" s="6"/>
      <c r="ENY19" s="6"/>
      <c r="ENZ19" s="6"/>
      <c r="EOA19" s="6"/>
      <c r="EOB19" s="6"/>
      <c r="EOC19" s="6"/>
      <c r="EOD19" s="6"/>
      <c r="EOE19" s="6"/>
      <c r="EOF19" s="6"/>
      <c r="EOG19" s="6"/>
      <c r="EOH19" s="6"/>
      <c r="EOI19" s="6"/>
      <c r="EOJ19" s="6"/>
      <c r="EOK19" s="6"/>
      <c r="EOL19" s="6"/>
      <c r="EOM19" s="6"/>
      <c r="EON19" s="6"/>
      <c r="EOO19" s="6"/>
      <c r="EOP19" s="6"/>
      <c r="EOQ19" s="6"/>
      <c r="EOR19" s="6"/>
      <c r="EOS19" s="6"/>
      <c r="EOT19" s="6"/>
      <c r="EOU19" s="6"/>
      <c r="EOV19" s="6"/>
      <c r="EOW19" s="6"/>
      <c r="EOX19" s="6"/>
      <c r="EOY19" s="6"/>
      <c r="EOZ19" s="6"/>
      <c r="EPA19" s="6"/>
      <c r="EPB19" s="6"/>
      <c r="EPC19" s="6"/>
      <c r="EPD19" s="6"/>
      <c r="EPE19" s="6"/>
      <c r="EPF19" s="6"/>
      <c r="EPG19" s="6"/>
      <c r="EPH19" s="6"/>
      <c r="EPI19" s="6"/>
      <c r="EPJ19" s="6"/>
      <c r="EPK19" s="6"/>
      <c r="EPL19" s="6"/>
      <c r="EPM19" s="6"/>
      <c r="EPN19" s="6"/>
      <c r="EPO19" s="6"/>
      <c r="EPP19" s="6"/>
      <c r="EPQ19" s="6"/>
      <c r="EPR19" s="6"/>
      <c r="EPS19" s="6"/>
      <c r="EPT19" s="6"/>
      <c r="EPU19" s="6"/>
      <c r="EPV19" s="6"/>
      <c r="EPW19" s="6"/>
      <c r="EPX19" s="6"/>
      <c r="EPY19" s="6"/>
      <c r="EPZ19" s="6"/>
      <c r="EQA19" s="6"/>
      <c r="EQB19" s="6"/>
      <c r="EQC19" s="6"/>
      <c r="EQD19" s="6"/>
      <c r="EQE19" s="6"/>
      <c r="EQF19" s="6"/>
      <c r="EQG19" s="6"/>
      <c r="EQH19" s="6"/>
      <c r="EQI19" s="6"/>
      <c r="EQJ19" s="6"/>
      <c r="EQK19" s="6"/>
      <c r="EQL19" s="6"/>
      <c r="EQM19" s="6"/>
      <c r="EQN19" s="6"/>
      <c r="EQO19" s="6"/>
      <c r="EQP19" s="6"/>
      <c r="EQQ19" s="6"/>
      <c r="EQR19" s="6"/>
      <c r="EQS19" s="6"/>
      <c r="EQT19" s="6"/>
      <c r="EQU19" s="6"/>
      <c r="EQV19" s="6"/>
      <c r="EQW19" s="6"/>
      <c r="EQX19" s="6"/>
      <c r="EQY19" s="6"/>
      <c r="EQZ19" s="6"/>
      <c r="ERA19" s="6"/>
      <c r="ERB19" s="6"/>
      <c r="ERC19" s="6"/>
      <c r="ERD19" s="6"/>
      <c r="ERE19" s="6"/>
      <c r="ERF19" s="6"/>
      <c r="ERG19" s="6"/>
      <c r="ERH19" s="6"/>
      <c r="ERI19" s="6"/>
      <c r="ERJ19" s="6"/>
      <c r="ERK19" s="6"/>
      <c r="ERL19" s="6"/>
      <c r="ERM19" s="6"/>
      <c r="ERN19" s="6"/>
      <c r="ERO19" s="6"/>
      <c r="ERP19" s="6"/>
      <c r="ERQ19" s="6"/>
      <c r="ERR19" s="6"/>
      <c r="ERS19" s="6"/>
      <c r="ERT19" s="6"/>
      <c r="ERU19" s="6"/>
      <c r="ERV19" s="6"/>
      <c r="ERW19" s="6"/>
      <c r="ERX19" s="6"/>
      <c r="ERY19" s="6"/>
      <c r="ERZ19" s="6"/>
      <c r="ESA19" s="6"/>
      <c r="ESB19" s="6"/>
      <c r="ESC19" s="6"/>
      <c r="ESD19" s="6"/>
      <c r="ESE19" s="6"/>
      <c r="ESF19" s="6"/>
      <c r="ESG19" s="6"/>
      <c r="ESH19" s="6"/>
      <c r="ESI19" s="6"/>
      <c r="ESJ19" s="6"/>
      <c r="ESK19" s="6"/>
      <c r="ESL19" s="6"/>
      <c r="ESM19" s="6"/>
      <c r="ESN19" s="6"/>
      <c r="ESO19" s="6"/>
      <c r="ESP19" s="6"/>
      <c r="ESQ19" s="6"/>
      <c r="ESR19" s="6"/>
      <c r="ESS19" s="6"/>
      <c r="EST19" s="6"/>
      <c r="ESU19" s="6"/>
      <c r="ESV19" s="6"/>
      <c r="ESW19" s="6"/>
      <c r="ESX19" s="6"/>
      <c r="ESY19" s="6"/>
      <c r="ESZ19" s="6"/>
      <c r="ETA19" s="6"/>
      <c r="ETB19" s="6"/>
      <c r="ETC19" s="6"/>
      <c r="ETD19" s="6"/>
      <c r="ETE19" s="6"/>
      <c r="ETF19" s="6"/>
      <c r="ETG19" s="6"/>
      <c r="ETH19" s="6"/>
      <c r="ETI19" s="6"/>
      <c r="ETJ19" s="6"/>
      <c r="ETK19" s="6"/>
      <c r="ETL19" s="6"/>
      <c r="ETM19" s="6"/>
      <c r="ETN19" s="6"/>
      <c r="ETO19" s="6"/>
      <c r="ETP19" s="6"/>
      <c r="ETQ19" s="6"/>
      <c r="ETR19" s="6"/>
      <c r="ETS19" s="6"/>
      <c r="ETT19" s="6"/>
      <c r="ETU19" s="6"/>
      <c r="ETV19" s="6"/>
      <c r="ETW19" s="6"/>
      <c r="ETX19" s="6"/>
      <c r="ETY19" s="6"/>
      <c r="ETZ19" s="6"/>
      <c r="EUA19" s="6"/>
      <c r="EUB19" s="6"/>
      <c r="EUC19" s="6"/>
      <c r="EUD19" s="6"/>
      <c r="EUE19" s="6"/>
      <c r="EUF19" s="6"/>
      <c r="EUG19" s="6"/>
      <c r="EUH19" s="6"/>
      <c r="EUI19" s="6"/>
      <c r="EUJ19" s="6"/>
      <c r="EUK19" s="6"/>
      <c r="EUL19" s="6"/>
      <c r="EUM19" s="6"/>
      <c r="EUN19" s="6"/>
      <c r="EUO19" s="6"/>
      <c r="EUP19" s="6"/>
      <c r="EUQ19" s="6"/>
      <c r="EUR19" s="6"/>
      <c r="EUS19" s="6"/>
      <c r="EUT19" s="6"/>
      <c r="EUU19" s="6"/>
      <c r="EUV19" s="6"/>
      <c r="EUW19" s="6"/>
      <c r="EUX19" s="6"/>
      <c r="EUY19" s="6"/>
      <c r="EUZ19" s="6"/>
      <c r="EVA19" s="6"/>
      <c r="EVB19" s="6"/>
      <c r="EVC19" s="6"/>
      <c r="EVD19" s="6"/>
      <c r="EVE19" s="6"/>
      <c r="EVF19" s="6"/>
      <c r="EVG19" s="6"/>
      <c r="EVH19" s="6"/>
      <c r="EVI19" s="6"/>
      <c r="EVJ19" s="6"/>
      <c r="EVK19" s="6"/>
      <c r="EVL19" s="6"/>
      <c r="EVM19" s="6"/>
      <c r="EVN19" s="6"/>
      <c r="EVO19" s="6"/>
      <c r="EVP19" s="6"/>
      <c r="EVQ19" s="6"/>
      <c r="EVR19" s="6"/>
      <c r="EVS19" s="6"/>
      <c r="EVT19" s="6"/>
      <c r="EVU19" s="6"/>
      <c r="EVV19" s="6"/>
      <c r="EVW19" s="6"/>
      <c r="EVX19" s="6"/>
      <c r="EVY19" s="6"/>
      <c r="EVZ19" s="6"/>
      <c r="EWA19" s="6"/>
      <c r="EWB19" s="6"/>
      <c r="EWC19" s="6"/>
      <c r="EWD19" s="6"/>
      <c r="EWE19" s="6"/>
      <c r="EWF19" s="6"/>
      <c r="EWG19" s="6"/>
      <c r="EWH19" s="6"/>
      <c r="EWI19" s="6"/>
      <c r="EWJ19" s="6"/>
      <c r="EWK19" s="6"/>
      <c r="EWL19" s="6"/>
      <c r="EWM19" s="6"/>
      <c r="EWN19" s="6"/>
      <c r="EWO19" s="6"/>
      <c r="EWP19" s="6"/>
      <c r="EWQ19" s="6"/>
      <c r="EWR19" s="6"/>
      <c r="EWS19" s="6"/>
      <c r="EWT19" s="6"/>
      <c r="EWU19" s="6"/>
      <c r="EWV19" s="6"/>
      <c r="EWW19" s="6"/>
      <c r="EWX19" s="6"/>
      <c r="EWY19" s="6"/>
      <c r="EWZ19" s="6"/>
      <c r="EXA19" s="6"/>
      <c r="EXB19" s="6"/>
      <c r="EXC19" s="6"/>
      <c r="EXD19" s="6"/>
      <c r="EXE19" s="6"/>
      <c r="EXF19" s="6"/>
      <c r="EXG19" s="6"/>
      <c r="EXH19" s="6"/>
      <c r="EXI19" s="6"/>
      <c r="EXJ19" s="6"/>
      <c r="EXK19" s="6"/>
      <c r="EXL19" s="6"/>
      <c r="EXM19" s="6"/>
      <c r="EXN19" s="6"/>
      <c r="EXO19" s="6"/>
      <c r="EXP19" s="6"/>
      <c r="EXQ19" s="6"/>
      <c r="EXR19" s="6"/>
      <c r="EXS19" s="6"/>
      <c r="EXT19" s="6"/>
      <c r="EXU19" s="6"/>
      <c r="EXV19" s="6"/>
      <c r="EXW19" s="6"/>
      <c r="EXX19" s="6"/>
      <c r="EXY19" s="6"/>
      <c r="EXZ19" s="6"/>
      <c r="EYA19" s="6"/>
      <c r="EYB19" s="6"/>
      <c r="EYC19" s="6"/>
      <c r="EYD19" s="6"/>
      <c r="EYE19" s="6"/>
      <c r="EYF19" s="6"/>
      <c r="EYG19" s="6"/>
      <c r="EYH19" s="6"/>
      <c r="EYI19" s="6"/>
      <c r="EYJ19" s="6"/>
      <c r="EYK19" s="6"/>
      <c r="EYL19" s="6"/>
      <c r="EYM19" s="6"/>
      <c r="EYN19" s="6"/>
      <c r="EYO19" s="6"/>
      <c r="EYP19" s="6"/>
      <c r="EYQ19" s="6"/>
      <c r="EYR19" s="6"/>
      <c r="EYS19" s="6"/>
      <c r="EYT19" s="6"/>
      <c r="EYU19" s="6"/>
      <c r="EYV19" s="6"/>
      <c r="EYW19" s="6"/>
      <c r="EYX19" s="6"/>
      <c r="EYY19" s="6"/>
      <c r="EYZ19" s="6"/>
      <c r="EZA19" s="6"/>
      <c r="EZB19" s="6"/>
      <c r="EZC19" s="6"/>
      <c r="EZD19" s="6"/>
      <c r="EZE19" s="6"/>
      <c r="EZF19" s="6"/>
      <c r="EZG19" s="6"/>
      <c r="EZH19" s="6"/>
      <c r="EZI19" s="6"/>
      <c r="EZJ19" s="6"/>
      <c r="EZK19" s="6"/>
      <c r="EZL19" s="6"/>
      <c r="EZM19" s="6"/>
      <c r="EZN19" s="6"/>
      <c r="EZO19" s="6"/>
      <c r="EZP19" s="6"/>
      <c r="EZQ19" s="6"/>
      <c r="EZR19" s="6"/>
      <c r="EZS19" s="6"/>
      <c r="EZT19" s="6"/>
      <c r="EZU19" s="6"/>
      <c r="EZV19" s="6"/>
      <c r="EZW19" s="6"/>
      <c r="EZX19" s="6"/>
      <c r="EZY19" s="6"/>
      <c r="EZZ19" s="6"/>
      <c r="FAA19" s="6"/>
      <c r="FAB19" s="6"/>
      <c r="FAC19" s="6"/>
      <c r="FAD19" s="6"/>
      <c r="FAE19" s="6"/>
      <c r="FAF19" s="6"/>
      <c r="FAG19" s="6"/>
      <c r="FAH19" s="6"/>
      <c r="FAI19" s="6"/>
      <c r="FAJ19" s="6"/>
      <c r="FAK19" s="6"/>
      <c r="FAL19" s="6"/>
      <c r="FAM19" s="6"/>
      <c r="FAN19" s="6"/>
      <c r="FAO19" s="6"/>
      <c r="FAP19" s="6"/>
      <c r="FAQ19" s="6"/>
      <c r="FAR19" s="6"/>
      <c r="FAS19" s="6"/>
      <c r="FAT19" s="6"/>
      <c r="FAU19" s="6"/>
      <c r="FAV19" s="6"/>
      <c r="FAW19" s="6"/>
      <c r="FAX19" s="6"/>
      <c r="FAY19" s="6"/>
      <c r="FAZ19" s="6"/>
      <c r="FBA19" s="6"/>
      <c r="FBB19" s="6"/>
      <c r="FBC19" s="6"/>
      <c r="FBD19" s="6"/>
      <c r="FBE19" s="6"/>
      <c r="FBF19" s="6"/>
      <c r="FBG19" s="6"/>
      <c r="FBH19" s="6"/>
      <c r="FBI19" s="6"/>
      <c r="FBJ19" s="6"/>
      <c r="FBK19" s="6"/>
      <c r="FBL19" s="6"/>
      <c r="FBM19" s="6"/>
      <c r="FBN19" s="6"/>
      <c r="FBO19" s="6"/>
      <c r="FBP19" s="6"/>
      <c r="FBQ19" s="6"/>
      <c r="FBR19" s="6"/>
      <c r="FBS19" s="6"/>
      <c r="FBT19" s="6"/>
      <c r="FBU19" s="6"/>
      <c r="FBV19" s="6"/>
      <c r="FBW19" s="6"/>
      <c r="FBX19" s="6"/>
      <c r="FBY19" s="6"/>
      <c r="FBZ19" s="6"/>
      <c r="FCA19" s="6"/>
      <c r="FCB19" s="6"/>
      <c r="FCC19" s="6"/>
      <c r="FCD19" s="6"/>
      <c r="FCE19" s="6"/>
      <c r="FCF19" s="6"/>
      <c r="FCG19" s="6"/>
      <c r="FCH19" s="6"/>
      <c r="FCI19" s="6"/>
      <c r="FCJ19" s="6"/>
      <c r="FCK19" s="6"/>
      <c r="FCL19" s="6"/>
      <c r="FCM19" s="6"/>
      <c r="FCN19" s="6"/>
      <c r="FCO19" s="6"/>
      <c r="FCP19" s="6"/>
      <c r="FCQ19" s="6"/>
      <c r="FCR19" s="6"/>
      <c r="FCS19" s="6"/>
      <c r="FCT19" s="6"/>
      <c r="FCU19" s="6"/>
      <c r="FCV19" s="6"/>
      <c r="FCW19" s="6"/>
      <c r="FCX19" s="6"/>
      <c r="FCY19" s="6"/>
      <c r="FCZ19" s="6"/>
      <c r="FDA19" s="6"/>
      <c r="FDB19" s="6"/>
      <c r="FDC19" s="6"/>
      <c r="FDD19" s="6"/>
      <c r="FDE19" s="6"/>
      <c r="FDF19" s="6"/>
      <c r="FDG19" s="6"/>
      <c r="FDH19" s="6"/>
      <c r="FDI19" s="6"/>
      <c r="FDJ19" s="6"/>
      <c r="FDK19" s="6"/>
      <c r="FDL19" s="6"/>
      <c r="FDM19" s="6"/>
      <c r="FDN19" s="6"/>
      <c r="FDO19" s="6"/>
      <c r="FDP19" s="6"/>
      <c r="FDQ19" s="6"/>
      <c r="FDR19" s="6"/>
      <c r="FDS19" s="6"/>
      <c r="FDT19" s="6"/>
      <c r="FDU19" s="6"/>
      <c r="FDV19" s="6"/>
      <c r="FDW19" s="6"/>
      <c r="FDX19" s="6"/>
      <c r="FDY19" s="6"/>
      <c r="FDZ19" s="6"/>
      <c r="FEA19" s="6"/>
      <c r="FEB19" s="6"/>
      <c r="FEC19" s="6"/>
      <c r="FED19" s="6"/>
      <c r="FEE19" s="6"/>
      <c r="FEF19" s="6"/>
      <c r="FEG19" s="6"/>
      <c r="FEH19" s="6"/>
      <c r="FEI19" s="6"/>
      <c r="FEJ19" s="6"/>
      <c r="FEK19" s="6"/>
      <c r="FEL19" s="6"/>
      <c r="FEM19" s="6"/>
      <c r="FEN19" s="6"/>
      <c r="FEO19" s="6"/>
      <c r="FEP19" s="6"/>
      <c r="FEQ19" s="6"/>
      <c r="FER19" s="6"/>
      <c r="FES19" s="6"/>
      <c r="FET19" s="6"/>
      <c r="FEU19" s="6"/>
      <c r="FEV19" s="6"/>
      <c r="FEW19" s="6"/>
      <c r="FEX19" s="6"/>
      <c r="FEY19" s="6"/>
      <c r="FEZ19" s="6"/>
      <c r="FFA19" s="6"/>
      <c r="FFB19" s="6"/>
      <c r="FFC19" s="6"/>
      <c r="FFD19" s="6"/>
      <c r="FFE19" s="6"/>
      <c r="FFF19" s="6"/>
      <c r="FFG19" s="6"/>
      <c r="FFH19" s="6"/>
      <c r="FFI19" s="6"/>
      <c r="FFJ19" s="6"/>
      <c r="FFK19" s="6"/>
      <c r="FFL19" s="6"/>
      <c r="FFM19" s="6"/>
      <c r="FFN19" s="6"/>
      <c r="FFO19" s="6"/>
      <c r="FFP19" s="6"/>
      <c r="FFQ19" s="6"/>
      <c r="FFR19" s="6"/>
      <c r="FFS19" s="6"/>
      <c r="FFT19" s="6"/>
      <c r="FFU19" s="6"/>
      <c r="FFV19" s="6"/>
      <c r="FFW19" s="6"/>
      <c r="FFX19" s="6"/>
      <c r="FFY19" s="6"/>
      <c r="FFZ19" s="6"/>
      <c r="FGA19" s="6"/>
      <c r="FGB19" s="6"/>
      <c r="FGC19" s="6"/>
      <c r="FGD19" s="6"/>
      <c r="FGE19" s="6"/>
      <c r="FGF19" s="6"/>
      <c r="FGG19" s="6"/>
      <c r="FGH19" s="6"/>
      <c r="FGI19" s="6"/>
      <c r="FGJ19" s="6"/>
      <c r="FGK19" s="6"/>
      <c r="FGL19" s="6"/>
      <c r="FGM19" s="6"/>
      <c r="FGN19" s="6"/>
      <c r="FGO19" s="6"/>
      <c r="FGP19" s="6"/>
      <c r="FGQ19" s="6"/>
      <c r="FGR19" s="6"/>
      <c r="FGS19" s="6"/>
      <c r="FGT19" s="6"/>
      <c r="FGU19" s="6"/>
      <c r="FGV19" s="6"/>
      <c r="FGW19" s="6"/>
      <c r="FGX19" s="6"/>
      <c r="FGY19" s="6"/>
      <c r="FGZ19" s="6"/>
      <c r="FHA19" s="6"/>
      <c r="FHB19" s="6"/>
      <c r="FHC19" s="6"/>
      <c r="FHD19" s="6"/>
      <c r="FHE19" s="6"/>
      <c r="FHF19" s="6"/>
      <c r="FHG19" s="6"/>
      <c r="FHH19" s="6"/>
      <c r="FHI19" s="6"/>
      <c r="FHJ19" s="6"/>
      <c r="FHK19" s="6"/>
      <c r="FHL19" s="6"/>
      <c r="FHM19" s="6"/>
      <c r="FHN19" s="6"/>
      <c r="FHO19" s="6"/>
      <c r="FHP19" s="6"/>
      <c r="FHQ19" s="6"/>
      <c r="FHR19" s="6"/>
      <c r="FHS19" s="6"/>
      <c r="FHT19" s="6"/>
      <c r="FHU19" s="6"/>
      <c r="FHV19" s="6"/>
      <c r="FHW19" s="6"/>
      <c r="FHX19" s="6"/>
      <c r="FHY19" s="6"/>
      <c r="FHZ19" s="6"/>
      <c r="FIA19" s="6"/>
      <c r="FIB19" s="6"/>
      <c r="FIC19" s="6"/>
      <c r="FID19" s="6"/>
      <c r="FIE19" s="6"/>
      <c r="FIF19" s="6"/>
      <c r="FIG19" s="6"/>
      <c r="FIH19" s="6"/>
      <c r="FII19" s="6"/>
      <c r="FIJ19" s="6"/>
      <c r="FIK19" s="6"/>
      <c r="FIL19" s="6"/>
      <c r="FIM19" s="6"/>
      <c r="FIN19" s="6"/>
      <c r="FIO19" s="6"/>
      <c r="FIP19" s="6"/>
      <c r="FIQ19" s="6"/>
      <c r="FIR19" s="6"/>
      <c r="FIS19" s="6"/>
      <c r="FIT19" s="6"/>
      <c r="FIU19" s="6"/>
      <c r="FIV19" s="6"/>
      <c r="FIW19" s="6"/>
      <c r="FIX19" s="6"/>
      <c r="FIY19" s="6"/>
      <c r="FIZ19" s="6"/>
      <c r="FJA19" s="6"/>
      <c r="FJB19" s="6"/>
      <c r="FJC19" s="6"/>
      <c r="FJD19" s="6"/>
      <c r="FJE19" s="6"/>
      <c r="FJF19" s="6"/>
      <c r="FJG19" s="6"/>
      <c r="FJH19" s="6"/>
      <c r="FJI19" s="6"/>
      <c r="FJJ19" s="6"/>
      <c r="FJK19" s="6"/>
      <c r="FJL19" s="6"/>
      <c r="FJM19" s="6"/>
      <c r="FJN19" s="6"/>
      <c r="FJO19" s="6"/>
      <c r="FJP19" s="6"/>
      <c r="FJQ19" s="6"/>
      <c r="FJR19" s="6"/>
      <c r="FJS19" s="6"/>
      <c r="FJT19" s="6"/>
      <c r="FJU19" s="6"/>
      <c r="FJV19" s="6"/>
      <c r="FJW19" s="6"/>
      <c r="FJX19" s="6"/>
      <c r="FJY19" s="6"/>
      <c r="FJZ19" s="6"/>
      <c r="FKA19" s="6"/>
      <c r="FKB19" s="6"/>
      <c r="FKC19" s="6"/>
      <c r="FKD19" s="6"/>
      <c r="FKE19" s="6"/>
      <c r="FKF19" s="6"/>
      <c r="FKG19" s="6"/>
      <c r="FKH19" s="6"/>
      <c r="FKI19" s="6"/>
      <c r="FKJ19" s="6"/>
      <c r="FKK19" s="6"/>
      <c r="FKL19" s="6"/>
      <c r="FKM19" s="6"/>
      <c r="FKN19" s="6"/>
      <c r="FKO19" s="6"/>
      <c r="FKP19" s="6"/>
      <c r="FKQ19" s="6"/>
      <c r="FKR19" s="6"/>
      <c r="FKS19" s="6"/>
      <c r="FKT19" s="6"/>
      <c r="FKU19" s="6"/>
      <c r="FKV19" s="6"/>
      <c r="FKW19" s="6"/>
      <c r="FKX19" s="6"/>
      <c r="FKY19" s="6"/>
      <c r="FKZ19" s="6"/>
      <c r="FLA19" s="6"/>
      <c r="FLB19" s="6"/>
      <c r="FLC19" s="6"/>
      <c r="FLD19" s="6"/>
      <c r="FLE19" s="6"/>
      <c r="FLF19" s="6"/>
      <c r="FLG19" s="6"/>
      <c r="FLH19" s="6"/>
      <c r="FLI19" s="6"/>
      <c r="FLJ19" s="6"/>
      <c r="FLK19" s="6"/>
      <c r="FLL19" s="6"/>
      <c r="FLM19" s="6"/>
      <c r="FLN19" s="6"/>
      <c r="FLO19" s="6"/>
      <c r="FLP19" s="6"/>
      <c r="FLQ19" s="6"/>
      <c r="FLR19" s="6"/>
      <c r="FLS19" s="6"/>
      <c r="FLT19" s="6"/>
      <c r="FLU19" s="6"/>
      <c r="FLV19" s="6"/>
      <c r="FLW19" s="6"/>
      <c r="FLX19" s="6"/>
      <c r="FLY19" s="6"/>
      <c r="FLZ19" s="6"/>
      <c r="FMA19" s="6"/>
      <c r="FMB19" s="6"/>
      <c r="FMC19" s="6"/>
      <c r="FMD19" s="6"/>
      <c r="FME19" s="6"/>
      <c r="FMF19" s="6"/>
      <c r="FMG19" s="6"/>
      <c r="FMH19" s="6"/>
      <c r="FMI19" s="6"/>
      <c r="FMJ19" s="6"/>
      <c r="FMK19" s="6"/>
      <c r="FML19" s="6"/>
      <c r="FMM19" s="6"/>
      <c r="FMN19" s="6"/>
      <c r="FMO19" s="6"/>
      <c r="FMP19" s="6"/>
      <c r="FMQ19" s="6"/>
      <c r="FMR19" s="6"/>
      <c r="FMS19" s="6"/>
      <c r="FMT19" s="6"/>
      <c r="FMU19" s="6"/>
      <c r="FMV19" s="6"/>
      <c r="FMW19" s="6"/>
      <c r="FMX19" s="6"/>
      <c r="FMY19" s="6"/>
      <c r="FMZ19" s="6"/>
      <c r="FNA19" s="6"/>
      <c r="FNB19" s="6"/>
      <c r="FNC19" s="6"/>
      <c r="FND19" s="6"/>
      <c r="FNE19" s="6"/>
      <c r="FNF19" s="6"/>
      <c r="FNG19" s="6"/>
      <c r="FNH19" s="6"/>
      <c r="FNI19" s="6"/>
      <c r="FNJ19" s="6"/>
      <c r="FNK19" s="6"/>
      <c r="FNL19" s="6"/>
      <c r="FNM19" s="6"/>
      <c r="FNN19" s="6"/>
      <c r="FNO19" s="6"/>
      <c r="FNP19" s="6"/>
      <c r="FNQ19" s="6"/>
      <c r="FNR19" s="6"/>
      <c r="FNS19" s="6"/>
      <c r="FNT19" s="6"/>
      <c r="FNU19" s="6"/>
      <c r="FNV19" s="6"/>
      <c r="FNW19" s="6"/>
      <c r="FNX19" s="6"/>
      <c r="FNY19" s="6"/>
      <c r="FNZ19" s="6"/>
      <c r="FOA19" s="6"/>
      <c r="FOB19" s="6"/>
      <c r="FOC19" s="6"/>
      <c r="FOD19" s="6"/>
      <c r="FOE19" s="6"/>
      <c r="FOF19" s="6"/>
      <c r="FOG19" s="6"/>
      <c r="FOH19" s="6"/>
      <c r="FOI19" s="6"/>
      <c r="FOJ19" s="6"/>
      <c r="FOK19" s="6"/>
      <c r="FOL19" s="6"/>
      <c r="FOM19" s="6"/>
      <c r="FON19" s="6"/>
      <c r="FOO19" s="6"/>
      <c r="FOP19" s="6"/>
      <c r="FOQ19" s="6"/>
      <c r="FOR19" s="6"/>
      <c r="FOS19" s="6"/>
      <c r="FOT19" s="6"/>
      <c r="FOU19" s="6"/>
      <c r="FOV19" s="6"/>
      <c r="FOW19" s="6"/>
      <c r="FOX19" s="6"/>
      <c r="FOY19" s="6"/>
      <c r="FOZ19" s="6"/>
      <c r="FPA19" s="6"/>
      <c r="FPB19" s="6"/>
      <c r="FPC19" s="6"/>
      <c r="FPD19" s="6"/>
      <c r="FPE19" s="6"/>
      <c r="FPF19" s="6"/>
      <c r="FPG19" s="6"/>
      <c r="FPH19" s="6"/>
      <c r="FPI19" s="6"/>
      <c r="FPJ19" s="6"/>
      <c r="FPK19" s="6"/>
      <c r="FPL19" s="6"/>
      <c r="FPM19" s="6"/>
      <c r="FPN19" s="6"/>
      <c r="FPO19" s="6"/>
      <c r="FPP19" s="6"/>
      <c r="FPQ19" s="6"/>
      <c r="FPR19" s="6"/>
      <c r="FPS19" s="6"/>
      <c r="FPT19" s="6"/>
      <c r="FPU19" s="6"/>
      <c r="FPV19" s="6"/>
      <c r="FPW19" s="6"/>
      <c r="FPX19" s="6"/>
      <c r="FPY19" s="6"/>
      <c r="FPZ19" s="6"/>
      <c r="FQA19" s="6"/>
      <c r="FQB19" s="6"/>
      <c r="FQC19" s="6"/>
      <c r="FQD19" s="6"/>
      <c r="FQE19" s="6"/>
      <c r="FQF19" s="6"/>
      <c r="FQG19" s="6"/>
      <c r="FQH19" s="6"/>
      <c r="FQI19" s="6"/>
      <c r="FQJ19" s="6"/>
      <c r="FQK19" s="6"/>
      <c r="FQL19" s="6"/>
      <c r="FQM19" s="6"/>
      <c r="FQN19" s="6"/>
      <c r="FQO19" s="6"/>
      <c r="FQP19" s="6"/>
      <c r="FQQ19" s="6"/>
      <c r="FQR19" s="6"/>
      <c r="FQS19" s="6"/>
      <c r="FQT19" s="6"/>
      <c r="FQU19" s="6"/>
      <c r="FQV19" s="6"/>
      <c r="FQW19" s="6"/>
      <c r="FQX19" s="6"/>
      <c r="FQY19" s="6"/>
      <c r="FQZ19" s="6"/>
      <c r="FRA19" s="6"/>
      <c r="FRB19" s="6"/>
      <c r="FRC19" s="6"/>
      <c r="FRD19" s="6"/>
      <c r="FRE19" s="6"/>
      <c r="FRF19" s="6"/>
      <c r="FRG19" s="6"/>
      <c r="FRH19" s="6"/>
      <c r="FRI19" s="6"/>
      <c r="FRJ19" s="6"/>
      <c r="FRK19" s="6"/>
      <c r="FRL19" s="6"/>
      <c r="FRM19" s="6"/>
      <c r="FRN19" s="6"/>
      <c r="FRO19" s="6"/>
      <c r="FRP19" s="6"/>
      <c r="FRQ19" s="6"/>
      <c r="FRR19" s="6"/>
      <c r="FRS19" s="6"/>
      <c r="FRT19" s="6"/>
      <c r="FRU19" s="6"/>
      <c r="FRV19" s="6"/>
      <c r="FRW19" s="6"/>
      <c r="FRX19" s="6"/>
      <c r="FRY19" s="6"/>
      <c r="FRZ19" s="6"/>
      <c r="FSA19" s="6"/>
      <c r="FSB19" s="6"/>
      <c r="FSC19" s="6"/>
      <c r="FSD19" s="6"/>
      <c r="FSE19" s="6"/>
      <c r="FSF19" s="6"/>
      <c r="FSG19" s="6"/>
      <c r="FSH19" s="6"/>
      <c r="FSI19" s="6"/>
      <c r="FSJ19" s="6"/>
      <c r="FSK19" s="6"/>
      <c r="FSL19" s="6"/>
      <c r="FSM19" s="6"/>
      <c r="FSN19" s="6"/>
      <c r="FSO19" s="6"/>
      <c r="FSP19" s="6"/>
      <c r="FSQ19" s="6"/>
      <c r="FSR19" s="6"/>
      <c r="FSS19" s="6"/>
      <c r="FST19" s="6"/>
      <c r="FSU19" s="6"/>
      <c r="FSV19" s="6"/>
      <c r="FSW19" s="6"/>
      <c r="FSX19" s="6"/>
      <c r="FSY19" s="6"/>
      <c r="FSZ19" s="6"/>
      <c r="FTA19" s="6"/>
      <c r="FTB19" s="6"/>
      <c r="FTC19" s="6"/>
      <c r="FTD19" s="6"/>
      <c r="FTE19" s="6"/>
      <c r="FTF19" s="6"/>
      <c r="FTG19" s="6"/>
      <c r="FTH19" s="6"/>
      <c r="FTI19" s="6"/>
      <c r="FTJ19" s="6"/>
      <c r="FTK19" s="6"/>
      <c r="FTL19" s="6"/>
      <c r="FTM19" s="6"/>
      <c r="FTN19" s="6"/>
      <c r="FTO19" s="6"/>
      <c r="FTP19" s="6"/>
      <c r="FTQ19" s="6"/>
      <c r="FTR19" s="6"/>
      <c r="FTS19" s="6"/>
      <c r="FTT19" s="6"/>
      <c r="FTU19" s="6"/>
      <c r="FTV19" s="6"/>
      <c r="FTW19" s="6"/>
      <c r="FTX19" s="6"/>
      <c r="FTY19" s="6"/>
      <c r="FTZ19" s="6"/>
      <c r="FUA19" s="6"/>
      <c r="FUB19" s="6"/>
      <c r="FUC19" s="6"/>
      <c r="FUD19" s="6"/>
      <c r="FUE19" s="6"/>
      <c r="FUF19" s="6"/>
      <c r="FUG19" s="6"/>
      <c r="FUH19" s="6"/>
      <c r="FUI19" s="6"/>
      <c r="FUJ19" s="6"/>
      <c r="FUK19" s="6"/>
      <c r="FUL19" s="6"/>
      <c r="FUM19" s="6"/>
      <c r="FUN19" s="6"/>
      <c r="FUO19" s="6"/>
      <c r="FUP19" s="6"/>
      <c r="FUQ19" s="6"/>
      <c r="FUR19" s="6"/>
      <c r="FUS19" s="6"/>
      <c r="FUT19" s="6"/>
      <c r="FUU19" s="6"/>
      <c r="FUV19" s="6"/>
      <c r="FUW19" s="6"/>
      <c r="FUX19" s="6"/>
      <c r="FUY19" s="6"/>
      <c r="FUZ19" s="6"/>
      <c r="FVA19" s="6"/>
      <c r="FVB19" s="6"/>
      <c r="FVC19" s="6"/>
      <c r="FVD19" s="6"/>
      <c r="FVE19" s="6"/>
      <c r="FVF19" s="6"/>
      <c r="FVG19" s="6"/>
      <c r="FVH19" s="6"/>
      <c r="FVI19" s="6"/>
      <c r="FVJ19" s="6"/>
      <c r="FVK19" s="6"/>
      <c r="FVL19" s="6"/>
      <c r="FVM19" s="6"/>
      <c r="FVN19" s="6"/>
      <c r="FVO19" s="6"/>
      <c r="FVP19" s="6"/>
      <c r="FVQ19" s="6"/>
      <c r="FVR19" s="6"/>
      <c r="FVS19" s="6"/>
      <c r="FVT19" s="6"/>
      <c r="FVU19" s="6"/>
      <c r="FVV19" s="6"/>
      <c r="FVW19" s="6"/>
      <c r="FVX19" s="6"/>
      <c r="FVY19" s="6"/>
      <c r="FVZ19" s="6"/>
      <c r="FWA19" s="6"/>
      <c r="FWB19" s="6"/>
      <c r="FWC19" s="6"/>
      <c r="FWD19" s="6"/>
      <c r="FWE19" s="6"/>
      <c r="FWF19" s="6"/>
      <c r="FWG19" s="6"/>
      <c r="FWH19" s="6"/>
      <c r="FWI19" s="6"/>
      <c r="FWJ19" s="6"/>
      <c r="FWK19" s="6"/>
      <c r="FWL19" s="6"/>
      <c r="FWM19" s="6"/>
      <c r="FWN19" s="6"/>
      <c r="FWO19" s="6"/>
      <c r="FWP19" s="6"/>
      <c r="FWQ19" s="6"/>
      <c r="FWR19" s="6"/>
      <c r="FWS19" s="6"/>
      <c r="FWT19" s="6"/>
      <c r="FWU19" s="6"/>
      <c r="FWV19" s="6"/>
      <c r="FWW19" s="6"/>
      <c r="FWX19" s="6"/>
      <c r="FWY19" s="6"/>
      <c r="FWZ19" s="6"/>
      <c r="FXA19" s="6"/>
      <c r="FXB19" s="6"/>
      <c r="FXC19" s="6"/>
      <c r="FXD19" s="6"/>
      <c r="FXE19" s="6"/>
      <c r="FXF19" s="6"/>
      <c r="FXG19" s="6"/>
      <c r="FXH19" s="6"/>
      <c r="FXI19" s="6"/>
      <c r="FXJ19" s="6"/>
      <c r="FXK19" s="6"/>
      <c r="FXL19" s="6"/>
      <c r="FXM19" s="6"/>
      <c r="FXN19" s="6"/>
      <c r="FXO19" s="6"/>
      <c r="FXP19" s="6"/>
      <c r="FXQ19" s="6"/>
      <c r="FXR19" s="6"/>
      <c r="FXS19" s="6"/>
      <c r="FXT19" s="6"/>
      <c r="FXU19" s="6"/>
      <c r="FXV19" s="6"/>
      <c r="FXW19" s="6"/>
      <c r="FXX19" s="6"/>
      <c r="FXY19" s="6"/>
      <c r="FXZ19" s="6"/>
      <c r="FYA19" s="6"/>
      <c r="FYB19" s="6"/>
      <c r="FYC19" s="6"/>
      <c r="FYD19" s="6"/>
      <c r="FYE19" s="6"/>
      <c r="FYF19" s="6"/>
      <c r="FYG19" s="6"/>
      <c r="FYH19" s="6"/>
      <c r="FYI19" s="6"/>
      <c r="FYJ19" s="6"/>
      <c r="FYK19" s="6"/>
      <c r="FYL19" s="6"/>
      <c r="FYM19" s="6"/>
      <c r="FYN19" s="6"/>
      <c r="FYO19" s="6"/>
      <c r="FYP19" s="6"/>
      <c r="FYQ19" s="6"/>
      <c r="FYR19" s="6"/>
      <c r="FYS19" s="6"/>
      <c r="FYT19" s="6"/>
      <c r="FYU19" s="6"/>
      <c r="FYV19" s="6"/>
      <c r="FYW19" s="6"/>
      <c r="FYX19" s="6"/>
      <c r="FYY19" s="6"/>
      <c r="FYZ19" s="6"/>
      <c r="FZA19" s="6"/>
      <c r="FZB19" s="6"/>
      <c r="FZC19" s="6"/>
      <c r="FZD19" s="6"/>
      <c r="FZE19" s="6"/>
      <c r="FZF19" s="6"/>
      <c r="FZG19" s="6"/>
      <c r="FZH19" s="6"/>
      <c r="FZI19" s="6"/>
      <c r="FZJ19" s="6"/>
      <c r="FZK19" s="6"/>
      <c r="FZL19" s="6"/>
      <c r="FZM19" s="6"/>
      <c r="FZN19" s="6"/>
      <c r="FZO19" s="6"/>
      <c r="FZP19" s="6"/>
      <c r="FZQ19" s="6"/>
      <c r="FZR19" s="6"/>
      <c r="FZS19" s="6"/>
      <c r="FZT19" s="6"/>
      <c r="FZU19" s="6"/>
      <c r="FZV19" s="6"/>
      <c r="FZW19" s="6"/>
      <c r="FZX19" s="6"/>
      <c r="FZY19" s="6"/>
      <c r="FZZ19" s="6"/>
      <c r="GAA19" s="6"/>
      <c r="GAB19" s="6"/>
      <c r="GAC19" s="6"/>
      <c r="GAD19" s="6"/>
      <c r="GAE19" s="6"/>
      <c r="GAF19" s="6"/>
      <c r="GAG19" s="6"/>
      <c r="GAH19" s="6"/>
      <c r="GAI19" s="6"/>
      <c r="GAJ19" s="6"/>
      <c r="GAK19" s="6"/>
      <c r="GAL19" s="6"/>
      <c r="GAM19" s="6"/>
      <c r="GAN19" s="6"/>
      <c r="GAO19" s="6"/>
      <c r="GAP19" s="6"/>
      <c r="GAQ19" s="6"/>
      <c r="GAR19" s="6"/>
      <c r="GAS19" s="6"/>
      <c r="GAT19" s="6"/>
      <c r="GAU19" s="6"/>
      <c r="GAV19" s="6"/>
      <c r="GAW19" s="6"/>
      <c r="GAX19" s="6"/>
      <c r="GAY19" s="6"/>
      <c r="GAZ19" s="6"/>
      <c r="GBA19" s="6"/>
      <c r="GBB19" s="6"/>
      <c r="GBC19" s="6"/>
      <c r="GBD19" s="6"/>
      <c r="GBE19" s="6"/>
      <c r="GBF19" s="6"/>
      <c r="GBG19" s="6"/>
      <c r="GBH19" s="6"/>
      <c r="GBI19" s="6"/>
      <c r="GBJ19" s="6"/>
      <c r="GBK19" s="6"/>
      <c r="GBL19" s="6"/>
      <c r="GBM19" s="6"/>
      <c r="GBN19" s="6"/>
      <c r="GBO19" s="6"/>
      <c r="GBP19" s="6"/>
      <c r="GBQ19" s="6"/>
      <c r="GBR19" s="6"/>
      <c r="GBS19" s="6"/>
      <c r="GBT19" s="6"/>
      <c r="GBU19" s="6"/>
      <c r="GBV19" s="6"/>
      <c r="GBW19" s="6"/>
      <c r="GBX19" s="6"/>
      <c r="GBY19" s="6"/>
      <c r="GBZ19" s="6"/>
      <c r="GCA19" s="6"/>
      <c r="GCB19" s="6"/>
      <c r="GCC19" s="6"/>
      <c r="GCD19" s="6"/>
      <c r="GCE19" s="6"/>
      <c r="GCF19" s="6"/>
      <c r="GCG19" s="6"/>
      <c r="GCH19" s="6"/>
      <c r="GCI19" s="6"/>
      <c r="GCJ19" s="6"/>
      <c r="GCK19" s="6"/>
      <c r="GCL19" s="6"/>
      <c r="GCM19" s="6"/>
      <c r="GCN19" s="6"/>
      <c r="GCO19" s="6"/>
      <c r="GCP19" s="6"/>
      <c r="GCQ19" s="6"/>
      <c r="GCR19" s="6"/>
      <c r="GCS19" s="6"/>
      <c r="GCT19" s="6"/>
      <c r="GCU19" s="6"/>
      <c r="GCV19" s="6"/>
      <c r="GCW19" s="6"/>
      <c r="GCX19" s="6"/>
      <c r="GCY19" s="6"/>
      <c r="GCZ19" s="6"/>
      <c r="GDA19" s="6"/>
      <c r="GDB19" s="6"/>
      <c r="GDC19" s="6"/>
      <c r="GDD19" s="6"/>
      <c r="GDE19" s="6"/>
      <c r="GDF19" s="6"/>
      <c r="GDG19" s="6"/>
      <c r="GDH19" s="6"/>
      <c r="GDI19" s="6"/>
      <c r="GDJ19" s="6"/>
      <c r="GDK19" s="6"/>
      <c r="GDL19" s="6"/>
      <c r="GDM19" s="6"/>
      <c r="GDN19" s="6"/>
      <c r="GDO19" s="6"/>
      <c r="GDP19" s="6"/>
      <c r="GDQ19" s="6"/>
      <c r="GDR19" s="6"/>
      <c r="GDS19" s="6"/>
      <c r="GDT19" s="6"/>
      <c r="GDU19" s="6"/>
      <c r="GDV19" s="6"/>
      <c r="GDW19" s="6"/>
      <c r="GDX19" s="6"/>
      <c r="GDY19" s="6"/>
      <c r="GDZ19" s="6"/>
      <c r="GEA19" s="6"/>
      <c r="GEB19" s="6"/>
      <c r="GEC19" s="6"/>
      <c r="GED19" s="6"/>
      <c r="GEE19" s="6"/>
      <c r="GEF19" s="6"/>
      <c r="GEG19" s="6"/>
      <c r="GEH19" s="6"/>
      <c r="GEI19" s="6"/>
      <c r="GEJ19" s="6"/>
      <c r="GEK19" s="6"/>
      <c r="GEL19" s="6"/>
      <c r="GEM19" s="6"/>
      <c r="GEN19" s="6"/>
      <c r="GEO19" s="6"/>
      <c r="GEP19" s="6"/>
      <c r="GEQ19" s="6"/>
      <c r="GER19" s="6"/>
      <c r="GES19" s="6"/>
      <c r="GET19" s="6"/>
      <c r="GEU19" s="6"/>
      <c r="GEV19" s="6"/>
      <c r="GEW19" s="6"/>
      <c r="GEX19" s="6"/>
      <c r="GEY19" s="6"/>
      <c r="GEZ19" s="6"/>
      <c r="GFA19" s="6"/>
      <c r="GFB19" s="6"/>
      <c r="GFC19" s="6"/>
      <c r="GFD19" s="6"/>
      <c r="GFE19" s="6"/>
      <c r="GFF19" s="6"/>
      <c r="GFG19" s="6"/>
      <c r="GFH19" s="6"/>
      <c r="GFI19" s="6"/>
      <c r="GFJ19" s="6"/>
      <c r="GFK19" s="6"/>
      <c r="GFL19" s="6"/>
      <c r="GFM19" s="6"/>
      <c r="GFN19" s="6"/>
      <c r="GFO19" s="6"/>
      <c r="GFP19" s="6"/>
      <c r="GFQ19" s="6"/>
      <c r="GFR19" s="6"/>
      <c r="GFS19" s="6"/>
      <c r="GFT19" s="6"/>
      <c r="GFU19" s="6"/>
      <c r="GFV19" s="6"/>
      <c r="GFW19" s="6"/>
      <c r="GFX19" s="6"/>
      <c r="GFY19" s="6"/>
      <c r="GFZ19" s="6"/>
      <c r="GGA19" s="6"/>
      <c r="GGB19" s="6"/>
      <c r="GGC19" s="6"/>
      <c r="GGD19" s="6"/>
      <c r="GGE19" s="6"/>
      <c r="GGF19" s="6"/>
      <c r="GGG19" s="6"/>
      <c r="GGH19" s="6"/>
      <c r="GGI19" s="6"/>
      <c r="GGJ19" s="6"/>
      <c r="GGK19" s="6"/>
      <c r="GGL19" s="6"/>
      <c r="GGM19" s="6"/>
      <c r="GGN19" s="6"/>
      <c r="GGO19" s="6"/>
      <c r="GGP19" s="6"/>
      <c r="GGQ19" s="6"/>
      <c r="GGR19" s="6"/>
      <c r="GGS19" s="6"/>
      <c r="GGT19" s="6"/>
      <c r="GGU19" s="6"/>
      <c r="GGV19" s="6"/>
      <c r="GGW19" s="6"/>
      <c r="GGX19" s="6"/>
      <c r="GGY19" s="6"/>
      <c r="GGZ19" s="6"/>
      <c r="GHA19" s="6"/>
      <c r="GHB19" s="6"/>
      <c r="GHC19" s="6"/>
      <c r="GHD19" s="6"/>
      <c r="GHE19" s="6"/>
      <c r="GHF19" s="6"/>
      <c r="GHG19" s="6"/>
      <c r="GHH19" s="6"/>
      <c r="GHI19" s="6"/>
      <c r="GHJ19" s="6"/>
      <c r="GHK19" s="6"/>
      <c r="GHL19" s="6"/>
      <c r="GHM19" s="6"/>
      <c r="GHN19" s="6"/>
      <c r="GHO19" s="6"/>
      <c r="GHP19" s="6"/>
      <c r="GHQ19" s="6"/>
      <c r="GHR19" s="6"/>
      <c r="GHS19" s="6"/>
      <c r="GHT19" s="6"/>
      <c r="GHU19" s="6"/>
      <c r="GHV19" s="6"/>
      <c r="GHW19" s="6"/>
      <c r="GHX19" s="6"/>
      <c r="GHY19" s="6"/>
      <c r="GHZ19" s="6"/>
      <c r="GIA19" s="6"/>
      <c r="GIB19" s="6"/>
      <c r="GIC19" s="6"/>
      <c r="GID19" s="6"/>
      <c r="GIE19" s="6"/>
      <c r="GIF19" s="6"/>
      <c r="GIG19" s="6"/>
      <c r="GIH19" s="6"/>
      <c r="GII19" s="6"/>
      <c r="GIJ19" s="6"/>
      <c r="GIK19" s="6"/>
      <c r="GIL19" s="6"/>
      <c r="GIM19" s="6"/>
      <c r="GIN19" s="6"/>
      <c r="GIO19" s="6"/>
      <c r="GIP19" s="6"/>
      <c r="GIQ19" s="6"/>
      <c r="GIR19" s="6"/>
      <c r="GIS19" s="6"/>
      <c r="GIT19" s="6"/>
      <c r="GIU19" s="6"/>
      <c r="GIV19" s="6"/>
      <c r="GIW19" s="6"/>
      <c r="GIX19" s="6"/>
      <c r="GIY19" s="6"/>
      <c r="GIZ19" s="6"/>
      <c r="GJA19" s="6"/>
      <c r="GJB19" s="6"/>
      <c r="GJC19" s="6"/>
      <c r="GJD19" s="6"/>
      <c r="GJE19" s="6"/>
      <c r="GJF19" s="6"/>
      <c r="GJG19" s="6"/>
      <c r="GJH19" s="6"/>
      <c r="GJI19" s="6"/>
      <c r="GJJ19" s="6"/>
      <c r="GJK19" s="6"/>
      <c r="GJL19" s="6"/>
      <c r="GJM19" s="6"/>
      <c r="GJN19" s="6"/>
      <c r="GJO19" s="6"/>
      <c r="GJP19" s="6"/>
      <c r="GJQ19" s="6"/>
      <c r="GJR19" s="6"/>
      <c r="GJS19" s="6"/>
      <c r="GJT19" s="6"/>
      <c r="GJU19" s="6"/>
      <c r="GJV19" s="6"/>
      <c r="GJW19" s="6"/>
      <c r="GJX19" s="6"/>
      <c r="GJY19" s="6"/>
      <c r="GJZ19" s="6"/>
      <c r="GKA19" s="6"/>
      <c r="GKB19" s="6"/>
      <c r="GKC19" s="6"/>
      <c r="GKD19" s="6"/>
      <c r="GKE19" s="6"/>
      <c r="GKF19" s="6"/>
      <c r="GKG19" s="6"/>
      <c r="GKH19" s="6"/>
      <c r="GKI19" s="6"/>
      <c r="GKJ19" s="6"/>
      <c r="GKK19" s="6"/>
      <c r="GKL19" s="6"/>
      <c r="GKM19" s="6"/>
      <c r="GKN19" s="6"/>
      <c r="GKO19" s="6"/>
      <c r="GKP19" s="6"/>
      <c r="GKQ19" s="6"/>
      <c r="GKR19" s="6"/>
      <c r="GKS19" s="6"/>
      <c r="GKT19" s="6"/>
      <c r="GKU19" s="6"/>
      <c r="GKV19" s="6"/>
      <c r="GKW19" s="6"/>
      <c r="GKX19" s="6"/>
      <c r="GKY19" s="6"/>
      <c r="GKZ19" s="6"/>
      <c r="GLA19" s="6"/>
      <c r="GLB19" s="6"/>
      <c r="GLC19" s="6"/>
      <c r="GLD19" s="6"/>
      <c r="GLE19" s="6"/>
      <c r="GLF19" s="6"/>
      <c r="GLG19" s="6"/>
      <c r="GLH19" s="6"/>
      <c r="GLI19" s="6"/>
      <c r="GLJ19" s="6"/>
      <c r="GLK19" s="6"/>
      <c r="GLL19" s="6"/>
      <c r="GLM19" s="6"/>
      <c r="GLN19" s="6"/>
      <c r="GLO19" s="6"/>
      <c r="GLP19" s="6"/>
      <c r="GLQ19" s="6"/>
      <c r="GLR19" s="6"/>
      <c r="GLS19" s="6"/>
      <c r="GLT19" s="6"/>
      <c r="GLU19" s="6"/>
      <c r="GLV19" s="6"/>
      <c r="GLW19" s="6"/>
      <c r="GLX19" s="6"/>
      <c r="GLY19" s="6"/>
      <c r="GLZ19" s="6"/>
      <c r="GMA19" s="6"/>
      <c r="GMB19" s="6"/>
      <c r="GMC19" s="6"/>
      <c r="GMD19" s="6"/>
      <c r="GME19" s="6"/>
      <c r="GMF19" s="6"/>
      <c r="GMG19" s="6"/>
      <c r="GMH19" s="6"/>
      <c r="GMI19" s="6"/>
      <c r="GMJ19" s="6"/>
      <c r="GMK19" s="6"/>
      <c r="GML19" s="6"/>
      <c r="GMM19" s="6"/>
      <c r="GMN19" s="6"/>
      <c r="GMO19" s="6"/>
      <c r="GMP19" s="6"/>
      <c r="GMQ19" s="6"/>
      <c r="GMR19" s="6"/>
      <c r="GMS19" s="6"/>
      <c r="GMT19" s="6"/>
      <c r="GMU19" s="6"/>
      <c r="GMV19" s="6"/>
      <c r="GMW19" s="6"/>
      <c r="GMX19" s="6"/>
      <c r="GMY19" s="6"/>
      <c r="GMZ19" s="6"/>
      <c r="GNA19" s="6"/>
      <c r="GNB19" s="6"/>
      <c r="GNC19" s="6"/>
      <c r="GND19" s="6"/>
      <c r="GNE19" s="6"/>
      <c r="GNF19" s="6"/>
      <c r="GNG19" s="6"/>
      <c r="GNH19" s="6"/>
      <c r="GNI19" s="6"/>
      <c r="GNJ19" s="6"/>
      <c r="GNK19" s="6"/>
      <c r="GNL19" s="6"/>
      <c r="GNM19" s="6"/>
      <c r="GNN19" s="6"/>
      <c r="GNO19" s="6"/>
      <c r="GNP19" s="6"/>
      <c r="GNQ19" s="6"/>
      <c r="GNR19" s="6"/>
      <c r="GNS19" s="6"/>
      <c r="GNT19" s="6"/>
      <c r="GNU19" s="6"/>
      <c r="GNV19" s="6"/>
      <c r="GNW19" s="6"/>
      <c r="GNX19" s="6"/>
      <c r="GNY19" s="6"/>
      <c r="GNZ19" s="6"/>
      <c r="GOA19" s="6"/>
      <c r="GOB19" s="6"/>
      <c r="GOC19" s="6"/>
      <c r="GOD19" s="6"/>
      <c r="GOE19" s="6"/>
      <c r="GOF19" s="6"/>
      <c r="GOG19" s="6"/>
      <c r="GOH19" s="6"/>
      <c r="GOI19" s="6"/>
      <c r="GOJ19" s="6"/>
      <c r="GOK19" s="6"/>
      <c r="GOL19" s="6"/>
      <c r="GOM19" s="6"/>
      <c r="GON19" s="6"/>
      <c r="GOO19" s="6"/>
      <c r="GOP19" s="6"/>
      <c r="GOQ19" s="6"/>
      <c r="GOR19" s="6"/>
      <c r="GOS19" s="6"/>
      <c r="GOT19" s="6"/>
      <c r="GOU19" s="6"/>
      <c r="GOV19" s="6"/>
      <c r="GOW19" s="6"/>
      <c r="GOX19" s="6"/>
      <c r="GOY19" s="6"/>
      <c r="GOZ19" s="6"/>
      <c r="GPA19" s="6"/>
      <c r="GPB19" s="6"/>
      <c r="GPC19" s="6"/>
      <c r="GPD19" s="6"/>
      <c r="GPE19" s="6"/>
      <c r="GPF19" s="6"/>
      <c r="GPG19" s="6"/>
      <c r="GPH19" s="6"/>
      <c r="GPI19" s="6"/>
      <c r="GPJ19" s="6"/>
      <c r="GPK19" s="6"/>
      <c r="GPL19" s="6"/>
      <c r="GPM19" s="6"/>
      <c r="GPN19" s="6"/>
      <c r="GPO19" s="6"/>
      <c r="GPP19" s="6"/>
      <c r="GPQ19" s="6"/>
      <c r="GPR19" s="6"/>
      <c r="GPS19" s="6"/>
      <c r="GPT19" s="6"/>
      <c r="GPU19" s="6"/>
      <c r="GPV19" s="6"/>
      <c r="GPW19" s="6"/>
      <c r="GPX19" s="6"/>
      <c r="GPY19" s="6"/>
      <c r="GPZ19" s="6"/>
      <c r="GQA19" s="6"/>
      <c r="GQB19" s="6"/>
      <c r="GQC19" s="6"/>
      <c r="GQD19" s="6"/>
      <c r="GQE19" s="6"/>
      <c r="GQF19" s="6"/>
      <c r="GQG19" s="6"/>
      <c r="GQH19" s="6"/>
      <c r="GQI19" s="6"/>
      <c r="GQJ19" s="6"/>
      <c r="GQK19" s="6"/>
      <c r="GQL19" s="6"/>
      <c r="GQM19" s="6"/>
      <c r="GQN19" s="6"/>
      <c r="GQO19" s="6"/>
      <c r="GQP19" s="6"/>
      <c r="GQQ19" s="6"/>
      <c r="GQR19" s="6"/>
      <c r="GQS19" s="6"/>
      <c r="GQT19" s="6"/>
      <c r="GQU19" s="6"/>
      <c r="GQV19" s="6"/>
      <c r="GQW19" s="6"/>
      <c r="GQX19" s="6"/>
      <c r="GQY19" s="6"/>
      <c r="GQZ19" s="6"/>
      <c r="GRA19" s="6"/>
      <c r="GRB19" s="6"/>
      <c r="GRC19" s="6"/>
      <c r="GRD19" s="6"/>
      <c r="GRE19" s="6"/>
      <c r="GRF19" s="6"/>
      <c r="GRG19" s="6"/>
      <c r="GRH19" s="6"/>
      <c r="GRI19" s="6"/>
      <c r="GRJ19" s="6"/>
      <c r="GRK19" s="6"/>
      <c r="GRL19" s="6"/>
      <c r="GRM19" s="6"/>
      <c r="GRN19" s="6"/>
      <c r="GRO19" s="6"/>
      <c r="GRP19" s="6"/>
      <c r="GRQ19" s="6"/>
      <c r="GRR19" s="6"/>
      <c r="GRS19" s="6"/>
      <c r="GRT19" s="6"/>
      <c r="GRU19" s="6"/>
      <c r="GRV19" s="6"/>
      <c r="GRW19" s="6"/>
      <c r="GRX19" s="6"/>
      <c r="GRY19" s="6"/>
      <c r="GRZ19" s="6"/>
      <c r="GSA19" s="6"/>
      <c r="GSB19" s="6"/>
      <c r="GSC19" s="6"/>
      <c r="GSD19" s="6"/>
      <c r="GSE19" s="6"/>
      <c r="GSF19" s="6"/>
      <c r="GSG19" s="6"/>
      <c r="GSH19" s="6"/>
      <c r="GSI19" s="6"/>
      <c r="GSJ19" s="6"/>
      <c r="GSK19" s="6"/>
      <c r="GSL19" s="6"/>
      <c r="GSM19" s="6"/>
      <c r="GSN19" s="6"/>
      <c r="GSO19" s="6"/>
      <c r="GSP19" s="6"/>
      <c r="GSQ19" s="6"/>
      <c r="GSR19" s="6"/>
      <c r="GSS19" s="6"/>
      <c r="GST19" s="6"/>
      <c r="GSU19" s="6"/>
      <c r="GSV19" s="6"/>
      <c r="GSW19" s="6"/>
      <c r="GSX19" s="6"/>
      <c r="GSY19" s="6"/>
      <c r="GSZ19" s="6"/>
      <c r="GTA19" s="6"/>
      <c r="GTB19" s="6"/>
      <c r="GTC19" s="6"/>
      <c r="GTD19" s="6"/>
      <c r="GTE19" s="6"/>
      <c r="GTF19" s="6"/>
      <c r="GTG19" s="6"/>
      <c r="GTH19" s="6"/>
      <c r="GTI19" s="6"/>
      <c r="GTJ19" s="6"/>
      <c r="GTK19" s="6"/>
      <c r="GTL19" s="6"/>
      <c r="GTM19" s="6"/>
      <c r="GTN19" s="6"/>
      <c r="GTO19" s="6"/>
      <c r="GTP19" s="6"/>
      <c r="GTQ19" s="6"/>
      <c r="GTR19" s="6"/>
      <c r="GTS19" s="6"/>
      <c r="GTT19" s="6"/>
      <c r="GTU19" s="6"/>
      <c r="GTV19" s="6"/>
      <c r="GTW19" s="6"/>
      <c r="GTX19" s="6"/>
      <c r="GTY19" s="6"/>
      <c r="GTZ19" s="6"/>
      <c r="GUA19" s="6"/>
      <c r="GUB19" s="6"/>
      <c r="GUC19" s="6"/>
      <c r="GUD19" s="6"/>
      <c r="GUE19" s="6"/>
      <c r="GUF19" s="6"/>
      <c r="GUG19" s="6"/>
      <c r="GUH19" s="6"/>
      <c r="GUI19" s="6"/>
      <c r="GUJ19" s="6"/>
      <c r="GUK19" s="6"/>
      <c r="GUL19" s="6"/>
      <c r="GUM19" s="6"/>
      <c r="GUN19" s="6"/>
      <c r="GUO19" s="6"/>
      <c r="GUP19" s="6"/>
      <c r="GUQ19" s="6"/>
      <c r="GUR19" s="6"/>
      <c r="GUS19" s="6"/>
      <c r="GUT19" s="6"/>
      <c r="GUU19" s="6"/>
      <c r="GUV19" s="6"/>
      <c r="GUW19" s="6"/>
      <c r="GUX19" s="6"/>
      <c r="GUY19" s="6"/>
      <c r="GUZ19" s="6"/>
      <c r="GVA19" s="6"/>
      <c r="GVB19" s="6"/>
      <c r="GVC19" s="6"/>
      <c r="GVD19" s="6"/>
      <c r="GVE19" s="6"/>
      <c r="GVF19" s="6"/>
      <c r="GVG19" s="6"/>
      <c r="GVH19" s="6"/>
      <c r="GVI19" s="6"/>
      <c r="GVJ19" s="6"/>
      <c r="GVK19" s="6"/>
      <c r="GVL19" s="6"/>
      <c r="GVM19" s="6"/>
      <c r="GVN19" s="6"/>
      <c r="GVO19" s="6"/>
      <c r="GVP19" s="6"/>
      <c r="GVQ19" s="6"/>
      <c r="GVR19" s="6"/>
      <c r="GVS19" s="6"/>
      <c r="GVT19" s="6"/>
      <c r="GVU19" s="6"/>
      <c r="GVV19" s="6"/>
      <c r="GVW19" s="6"/>
      <c r="GVX19" s="6"/>
      <c r="GVY19" s="6"/>
      <c r="GVZ19" s="6"/>
      <c r="GWA19" s="6"/>
      <c r="GWB19" s="6"/>
      <c r="GWC19" s="6"/>
      <c r="GWD19" s="6"/>
      <c r="GWE19" s="6"/>
      <c r="GWF19" s="6"/>
      <c r="GWG19" s="6"/>
      <c r="GWH19" s="6"/>
      <c r="GWI19" s="6"/>
      <c r="GWJ19" s="6"/>
      <c r="GWK19" s="6"/>
      <c r="GWL19" s="6"/>
      <c r="GWM19" s="6"/>
      <c r="GWN19" s="6"/>
      <c r="GWO19" s="6"/>
      <c r="GWP19" s="6"/>
      <c r="GWQ19" s="6"/>
      <c r="GWR19" s="6"/>
      <c r="GWS19" s="6"/>
      <c r="GWT19" s="6"/>
      <c r="GWU19" s="6"/>
      <c r="GWV19" s="6"/>
      <c r="GWW19" s="6"/>
      <c r="GWX19" s="6"/>
      <c r="GWY19" s="6"/>
      <c r="GWZ19" s="6"/>
      <c r="GXA19" s="6"/>
      <c r="GXB19" s="6"/>
      <c r="GXC19" s="6"/>
      <c r="GXD19" s="6"/>
      <c r="GXE19" s="6"/>
      <c r="GXF19" s="6"/>
      <c r="GXG19" s="6"/>
      <c r="GXH19" s="6"/>
      <c r="GXI19" s="6"/>
      <c r="GXJ19" s="6"/>
      <c r="GXK19" s="6"/>
      <c r="GXL19" s="6"/>
      <c r="GXM19" s="6"/>
      <c r="GXN19" s="6"/>
      <c r="GXO19" s="6"/>
      <c r="GXP19" s="6"/>
      <c r="GXQ19" s="6"/>
      <c r="GXR19" s="6"/>
      <c r="GXS19" s="6"/>
      <c r="GXT19" s="6"/>
      <c r="GXU19" s="6"/>
      <c r="GXV19" s="6"/>
      <c r="GXW19" s="6"/>
      <c r="GXX19" s="6"/>
      <c r="GXY19" s="6"/>
      <c r="GXZ19" s="6"/>
      <c r="GYA19" s="6"/>
      <c r="GYB19" s="6"/>
      <c r="GYC19" s="6"/>
      <c r="GYD19" s="6"/>
      <c r="GYE19" s="6"/>
      <c r="GYF19" s="6"/>
      <c r="GYG19" s="6"/>
      <c r="GYH19" s="6"/>
      <c r="GYI19" s="6"/>
      <c r="GYJ19" s="6"/>
      <c r="GYK19" s="6"/>
      <c r="GYL19" s="6"/>
      <c r="GYM19" s="6"/>
      <c r="GYN19" s="6"/>
      <c r="GYO19" s="6"/>
      <c r="GYP19" s="6"/>
      <c r="GYQ19" s="6"/>
      <c r="GYR19" s="6"/>
      <c r="GYS19" s="6"/>
      <c r="GYT19" s="6"/>
      <c r="GYU19" s="6"/>
      <c r="GYV19" s="6"/>
      <c r="GYW19" s="6"/>
      <c r="GYX19" s="6"/>
      <c r="GYY19" s="6"/>
      <c r="GYZ19" s="6"/>
      <c r="GZA19" s="6"/>
      <c r="GZB19" s="6"/>
      <c r="GZC19" s="6"/>
      <c r="GZD19" s="6"/>
      <c r="GZE19" s="6"/>
      <c r="GZF19" s="6"/>
      <c r="GZG19" s="6"/>
      <c r="GZH19" s="6"/>
      <c r="GZI19" s="6"/>
      <c r="GZJ19" s="6"/>
      <c r="GZK19" s="6"/>
      <c r="GZL19" s="6"/>
      <c r="GZM19" s="6"/>
      <c r="GZN19" s="6"/>
      <c r="GZO19" s="6"/>
      <c r="GZP19" s="6"/>
      <c r="GZQ19" s="6"/>
      <c r="GZR19" s="6"/>
      <c r="GZS19" s="6"/>
      <c r="GZT19" s="6"/>
      <c r="GZU19" s="6"/>
      <c r="GZV19" s="6"/>
      <c r="GZW19" s="6"/>
      <c r="GZX19" s="6"/>
      <c r="GZY19" s="6"/>
      <c r="GZZ19" s="6"/>
      <c r="HAA19" s="6"/>
      <c r="HAB19" s="6"/>
      <c r="HAC19" s="6"/>
      <c r="HAD19" s="6"/>
      <c r="HAE19" s="6"/>
      <c r="HAF19" s="6"/>
      <c r="HAG19" s="6"/>
      <c r="HAH19" s="6"/>
      <c r="HAI19" s="6"/>
      <c r="HAJ19" s="6"/>
      <c r="HAK19" s="6"/>
      <c r="HAL19" s="6"/>
      <c r="HAM19" s="6"/>
      <c r="HAN19" s="6"/>
      <c r="HAO19" s="6"/>
      <c r="HAP19" s="6"/>
      <c r="HAQ19" s="6"/>
      <c r="HAR19" s="6"/>
      <c r="HAS19" s="6"/>
      <c r="HAT19" s="6"/>
      <c r="HAU19" s="6"/>
      <c r="HAV19" s="6"/>
      <c r="HAW19" s="6"/>
      <c r="HAX19" s="6"/>
      <c r="HAY19" s="6"/>
      <c r="HAZ19" s="6"/>
      <c r="HBA19" s="6"/>
      <c r="HBB19" s="6"/>
      <c r="HBC19" s="6"/>
      <c r="HBD19" s="6"/>
      <c r="HBE19" s="6"/>
      <c r="HBF19" s="6"/>
      <c r="HBG19" s="6"/>
      <c r="HBH19" s="6"/>
      <c r="HBI19" s="6"/>
      <c r="HBJ19" s="6"/>
      <c r="HBK19" s="6"/>
      <c r="HBL19" s="6"/>
      <c r="HBM19" s="6"/>
      <c r="HBN19" s="6"/>
      <c r="HBO19" s="6"/>
      <c r="HBP19" s="6"/>
      <c r="HBQ19" s="6"/>
      <c r="HBR19" s="6"/>
      <c r="HBS19" s="6"/>
      <c r="HBT19" s="6"/>
      <c r="HBU19" s="6"/>
      <c r="HBV19" s="6"/>
      <c r="HBW19" s="6"/>
      <c r="HBX19" s="6"/>
      <c r="HBY19" s="6"/>
      <c r="HBZ19" s="6"/>
      <c r="HCA19" s="6"/>
      <c r="HCB19" s="6"/>
      <c r="HCC19" s="6"/>
      <c r="HCD19" s="6"/>
      <c r="HCE19" s="6"/>
      <c r="HCF19" s="6"/>
      <c r="HCG19" s="6"/>
      <c r="HCH19" s="6"/>
      <c r="HCI19" s="6"/>
      <c r="HCJ19" s="6"/>
      <c r="HCK19" s="6"/>
      <c r="HCL19" s="6"/>
      <c r="HCM19" s="6"/>
      <c r="HCN19" s="6"/>
      <c r="HCO19" s="6"/>
      <c r="HCP19" s="6"/>
      <c r="HCQ19" s="6"/>
      <c r="HCR19" s="6"/>
      <c r="HCS19" s="6"/>
      <c r="HCT19" s="6"/>
      <c r="HCU19" s="6"/>
      <c r="HCV19" s="6"/>
      <c r="HCW19" s="6"/>
      <c r="HCX19" s="6"/>
      <c r="HCY19" s="6"/>
      <c r="HCZ19" s="6"/>
      <c r="HDA19" s="6"/>
      <c r="HDB19" s="6"/>
      <c r="HDC19" s="6"/>
      <c r="HDD19" s="6"/>
      <c r="HDE19" s="6"/>
      <c r="HDF19" s="6"/>
      <c r="HDG19" s="6"/>
      <c r="HDH19" s="6"/>
      <c r="HDI19" s="6"/>
      <c r="HDJ19" s="6"/>
      <c r="HDK19" s="6"/>
      <c r="HDL19" s="6"/>
      <c r="HDM19" s="6"/>
      <c r="HDN19" s="6"/>
      <c r="HDO19" s="6"/>
      <c r="HDP19" s="6"/>
      <c r="HDQ19" s="6"/>
      <c r="HDR19" s="6"/>
      <c r="HDS19" s="6"/>
      <c r="HDT19" s="6"/>
      <c r="HDU19" s="6"/>
      <c r="HDV19" s="6"/>
      <c r="HDW19" s="6"/>
      <c r="HDX19" s="6"/>
      <c r="HDY19" s="6"/>
      <c r="HDZ19" s="6"/>
      <c r="HEA19" s="6"/>
      <c r="HEB19" s="6"/>
      <c r="HEC19" s="6"/>
      <c r="HED19" s="6"/>
      <c r="HEE19" s="6"/>
      <c r="HEF19" s="6"/>
      <c r="HEG19" s="6"/>
      <c r="HEH19" s="6"/>
      <c r="HEI19" s="6"/>
      <c r="HEJ19" s="6"/>
      <c r="HEK19" s="6"/>
      <c r="HEL19" s="6"/>
      <c r="HEM19" s="6"/>
      <c r="HEN19" s="6"/>
      <c r="HEO19" s="6"/>
      <c r="HEP19" s="6"/>
      <c r="HEQ19" s="6"/>
      <c r="HER19" s="6"/>
      <c r="HES19" s="6"/>
      <c r="HET19" s="6"/>
      <c r="HEU19" s="6"/>
      <c r="HEV19" s="6"/>
      <c r="HEW19" s="6"/>
      <c r="HEX19" s="6"/>
      <c r="HEY19" s="6"/>
      <c r="HEZ19" s="6"/>
      <c r="HFA19" s="6"/>
      <c r="HFB19" s="6"/>
      <c r="HFC19" s="6"/>
      <c r="HFD19" s="6"/>
      <c r="HFE19" s="6"/>
      <c r="HFF19" s="6"/>
      <c r="HFG19" s="6"/>
      <c r="HFH19" s="6"/>
      <c r="HFI19" s="6"/>
      <c r="HFJ19" s="6"/>
      <c r="HFK19" s="6"/>
      <c r="HFL19" s="6"/>
      <c r="HFM19" s="6"/>
      <c r="HFN19" s="6"/>
      <c r="HFO19" s="6"/>
      <c r="HFP19" s="6"/>
      <c r="HFQ19" s="6"/>
      <c r="HFR19" s="6"/>
      <c r="HFS19" s="6"/>
      <c r="HFT19" s="6"/>
      <c r="HFU19" s="6"/>
      <c r="HFV19" s="6"/>
      <c r="HFW19" s="6"/>
      <c r="HFX19" s="6"/>
      <c r="HFY19" s="6"/>
      <c r="HFZ19" s="6"/>
      <c r="HGA19" s="6"/>
      <c r="HGB19" s="6"/>
      <c r="HGC19" s="6"/>
      <c r="HGD19" s="6"/>
      <c r="HGE19" s="6"/>
      <c r="HGF19" s="6"/>
      <c r="HGG19" s="6"/>
      <c r="HGH19" s="6"/>
      <c r="HGI19" s="6"/>
      <c r="HGJ19" s="6"/>
      <c r="HGK19" s="6"/>
      <c r="HGL19" s="6"/>
      <c r="HGM19" s="6"/>
      <c r="HGN19" s="6"/>
      <c r="HGO19" s="6"/>
      <c r="HGP19" s="6"/>
      <c r="HGQ19" s="6"/>
      <c r="HGR19" s="6"/>
      <c r="HGS19" s="6"/>
      <c r="HGT19" s="6"/>
      <c r="HGU19" s="6"/>
      <c r="HGV19" s="6"/>
      <c r="HGW19" s="6"/>
      <c r="HGX19" s="6"/>
      <c r="HGY19" s="6"/>
      <c r="HGZ19" s="6"/>
      <c r="HHA19" s="6"/>
      <c r="HHB19" s="6"/>
      <c r="HHC19" s="6"/>
      <c r="HHD19" s="6"/>
      <c r="HHE19" s="6"/>
      <c r="HHF19" s="6"/>
      <c r="HHG19" s="6"/>
      <c r="HHH19" s="6"/>
      <c r="HHI19" s="6"/>
      <c r="HHJ19" s="6"/>
      <c r="HHK19" s="6"/>
      <c r="HHL19" s="6"/>
      <c r="HHM19" s="6"/>
      <c r="HHN19" s="6"/>
      <c r="HHO19" s="6"/>
      <c r="HHP19" s="6"/>
      <c r="HHQ19" s="6"/>
      <c r="HHR19" s="6"/>
      <c r="HHS19" s="6"/>
      <c r="HHT19" s="6"/>
      <c r="HHU19" s="6"/>
      <c r="HHV19" s="6"/>
      <c r="HHW19" s="6"/>
      <c r="HHX19" s="6"/>
      <c r="HHY19" s="6"/>
      <c r="HHZ19" s="6"/>
      <c r="HIA19" s="6"/>
      <c r="HIB19" s="6"/>
      <c r="HIC19" s="6"/>
      <c r="HID19" s="6"/>
      <c r="HIE19" s="6"/>
      <c r="HIF19" s="6"/>
      <c r="HIG19" s="6"/>
      <c r="HIH19" s="6"/>
      <c r="HII19" s="6"/>
      <c r="HIJ19" s="6"/>
      <c r="HIK19" s="6"/>
      <c r="HIL19" s="6"/>
      <c r="HIM19" s="6"/>
      <c r="HIN19" s="6"/>
      <c r="HIO19" s="6"/>
      <c r="HIP19" s="6"/>
      <c r="HIQ19" s="6"/>
      <c r="HIR19" s="6"/>
      <c r="HIS19" s="6"/>
      <c r="HIT19" s="6"/>
      <c r="HIU19" s="6"/>
      <c r="HIV19" s="6"/>
      <c r="HIW19" s="6"/>
      <c r="HIX19" s="6"/>
      <c r="HIY19" s="6"/>
      <c r="HIZ19" s="6"/>
      <c r="HJA19" s="6"/>
      <c r="HJB19" s="6"/>
      <c r="HJC19" s="6"/>
      <c r="HJD19" s="6"/>
      <c r="HJE19" s="6"/>
      <c r="HJF19" s="6"/>
      <c r="HJG19" s="6"/>
      <c r="HJH19" s="6"/>
      <c r="HJI19" s="6"/>
      <c r="HJJ19" s="6"/>
      <c r="HJK19" s="6"/>
      <c r="HJL19" s="6"/>
      <c r="HJM19" s="6"/>
      <c r="HJN19" s="6"/>
      <c r="HJO19" s="6"/>
      <c r="HJP19" s="6"/>
      <c r="HJQ19" s="6"/>
      <c r="HJR19" s="6"/>
      <c r="HJS19" s="6"/>
      <c r="HJT19" s="6"/>
      <c r="HJU19" s="6"/>
      <c r="HJV19" s="6"/>
      <c r="HJW19" s="6"/>
      <c r="HJX19" s="6"/>
      <c r="HJY19" s="6"/>
      <c r="HJZ19" s="6"/>
      <c r="HKA19" s="6"/>
      <c r="HKB19" s="6"/>
      <c r="HKC19" s="6"/>
      <c r="HKD19" s="6"/>
      <c r="HKE19" s="6"/>
      <c r="HKF19" s="6"/>
      <c r="HKG19" s="6"/>
      <c r="HKH19" s="6"/>
      <c r="HKI19" s="6"/>
      <c r="HKJ19" s="6"/>
      <c r="HKK19" s="6"/>
      <c r="HKL19" s="6"/>
      <c r="HKM19" s="6"/>
      <c r="HKN19" s="6"/>
      <c r="HKO19" s="6"/>
      <c r="HKP19" s="6"/>
      <c r="HKQ19" s="6"/>
      <c r="HKR19" s="6"/>
      <c r="HKS19" s="6"/>
      <c r="HKT19" s="6"/>
      <c r="HKU19" s="6"/>
      <c r="HKV19" s="6"/>
      <c r="HKW19" s="6"/>
      <c r="HKX19" s="6"/>
      <c r="HKY19" s="6"/>
      <c r="HKZ19" s="6"/>
      <c r="HLA19" s="6"/>
      <c r="HLB19" s="6"/>
      <c r="HLC19" s="6"/>
      <c r="HLD19" s="6"/>
      <c r="HLE19" s="6"/>
      <c r="HLF19" s="6"/>
      <c r="HLG19" s="6"/>
      <c r="HLH19" s="6"/>
      <c r="HLI19" s="6"/>
      <c r="HLJ19" s="6"/>
      <c r="HLK19" s="6"/>
      <c r="HLL19" s="6"/>
      <c r="HLM19" s="6"/>
      <c r="HLN19" s="6"/>
      <c r="HLO19" s="6"/>
      <c r="HLP19" s="6"/>
      <c r="HLQ19" s="6"/>
      <c r="HLR19" s="6"/>
      <c r="HLS19" s="6"/>
      <c r="HLT19" s="6"/>
      <c r="HLU19" s="6"/>
      <c r="HLV19" s="6"/>
      <c r="HLW19" s="6"/>
      <c r="HLX19" s="6"/>
      <c r="HLY19" s="6"/>
      <c r="HLZ19" s="6"/>
      <c r="HMA19" s="6"/>
      <c r="HMB19" s="6"/>
      <c r="HMC19" s="6"/>
      <c r="HMD19" s="6"/>
      <c r="HME19" s="6"/>
      <c r="HMF19" s="6"/>
      <c r="HMG19" s="6"/>
      <c r="HMH19" s="6"/>
      <c r="HMI19" s="6"/>
      <c r="HMJ19" s="6"/>
      <c r="HMK19" s="6"/>
      <c r="HML19" s="6"/>
      <c r="HMM19" s="6"/>
      <c r="HMN19" s="6"/>
      <c r="HMO19" s="6"/>
      <c r="HMP19" s="6"/>
      <c r="HMQ19" s="6"/>
      <c r="HMR19" s="6"/>
      <c r="HMS19" s="6"/>
      <c r="HMT19" s="6"/>
      <c r="HMU19" s="6"/>
      <c r="HMV19" s="6"/>
      <c r="HMW19" s="6"/>
      <c r="HMX19" s="6"/>
      <c r="HMY19" s="6"/>
      <c r="HMZ19" s="6"/>
      <c r="HNA19" s="6"/>
      <c r="HNB19" s="6"/>
      <c r="HNC19" s="6"/>
      <c r="HND19" s="6"/>
      <c r="HNE19" s="6"/>
      <c r="HNF19" s="6"/>
      <c r="HNG19" s="6"/>
      <c r="HNH19" s="6"/>
      <c r="HNI19" s="6"/>
      <c r="HNJ19" s="6"/>
      <c r="HNK19" s="6"/>
      <c r="HNL19" s="6"/>
      <c r="HNM19" s="6"/>
      <c r="HNN19" s="6"/>
      <c r="HNO19" s="6"/>
      <c r="HNP19" s="6"/>
      <c r="HNQ19" s="6"/>
      <c r="HNR19" s="6"/>
      <c r="HNS19" s="6"/>
      <c r="HNT19" s="6"/>
      <c r="HNU19" s="6"/>
      <c r="HNV19" s="6"/>
      <c r="HNW19" s="6"/>
      <c r="HNX19" s="6"/>
      <c r="HNY19" s="6"/>
      <c r="HNZ19" s="6"/>
      <c r="HOA19" s="6"/>
      <c r="HOB19" s="6"/>
      <c r="HOC19" s="6"/>
      <c r="HOD19" s="6"/>
      <c r="HOE19" s="6"/>
      <c r="HOF19" s="6"/>
      <c r="HOG19" s="6"/>
      <c r="HOH19" s="6"/>
      <c r="HOI19" s="6"/>
      <c r="HOJ19" s="6"/>
      <c r="HOK19" s="6"/>
      <c r="HOL19" s="6"/>
      <c r="HOM19" s="6"/>
      <c r="HON19" s="6"/>
      <c r="HOO19" s="6"/>
      <c r="HOP19" s="6"/>
      <c r="HOQ19" s="6"/>
      <c r="HOR19" s="6"/>
      <c r="HOS19" s="6"/>
      <c r="HOT19" s="6"/>
      <c r="HOU19" s="6"/>
      <c r="HOV19" s="6"/>
      <c r="HOW19" s="6"/>
      <c r="HOX19" s="6"/>
      <c r="HOY19" s="6"/>
      <c r="HOZ19" s="6"/>
      <c r="HPA19" s="6"/>
      <c r="HPB19" s="6"/>
      <c r="HPC19" s="6"/>
      <c r="HPD19" s="6"/>
      <c r="HPE19" s="6"/>
      <c r="HPF19" s="6"/>
      <c r="HPG19" s="6"/>
      <c r="HPH19" s="6"/>
      <c r="HPI19" s="6"/>
      <c r="HPJ19" s="6"/>
      <c r="HPK19" s="6"/>
      <c r="HPL19" s="6"/>
      <c r="HPM19" s="6"/>
      <c r="HPN19" s="6"/>
      <c r="HPO19" s="6"/>
      <c r="HPP19" s="6"/>
      <c r="HPQ19" s="6"/>
      <c r="HPR19" s="6"/>
      <c r="HPS19" s="6"/>
      <c r="HPT19" s="6"/>
      <c r="HPU19" s="6"/>
      <c r="HPV19" s="6"/>
      <c r="HPW19" s="6"/>
      <c r="HPX19" s="6"/>
      <c r="HPY19" s="6"/>
      <c r="HPZ19" s="6"/>
      <c r="HQA19" s="6"/>
      <c r="HQB19" s="6"/>
      <c r="HQC19" s="6"/>
      <c r="HQD19" s="6"/>
      <c r="HQE19" s="6"/>
      <c r="HQF19" s="6"/>
      <c r="HQG19" s="6"/>
      <c r="HQH19" s="6"/>
      <c r="HQI19" s="6"/>
      <c r="HQJ19" s="6"/>
      <c r="HQK19" s="6"/>
      <c r="HQL19" s="6"/>
      <c r="HQM19" s="6"/>
      <c r="HQN19" s="6"/>
      <c r="HQO19" s="6"/>
      <c r="HQP19" s="6"/>
      <c r="HQQ19" s="6"/>
      <c r="HQR19" s="6"/>
      <c r="HQS19" s="6"/>
      <c r="HQT19" s="6"/>
      <c r="HQU19" s="6"/>
      <c r="HQV19" s="6"/>
      <c r="HQW19" s="6"/>
      <c r="HQX19" s="6"/>
      <c r="HQY19" s="6"/>
      <c r="HQZ19" s="6"/>
      <c r="HRA19" s="6"/>
      <c r="HRB19" s="6"/>
      <c r="HRC19" s="6"/>
      <c r="HRD19" s="6"/>
      <c r="HRE19" s="6"/>
      <c r="HRF19" s="6"/>
      <c r="HRG19" s="6"/>
      <c r="HRH19" s="6"/>
      <c r="HRI19" s="6"/>
      <c r="HRJ19" s="6"/>
      <c r="HRK19" s="6"/>
      <c r="HRL19" s="6"/>
      <c r="HRM19" s="6"/>
      <c r="HRN19" s="6"/>
      <c r="HRO19" s="6"/>
      <c r="HRP19" s="6"/>
      <c r="HRQ19" s="6"/>
      <c r="HRR19" s="6"/>
      <c r="HRS19" s="6"/>
      <c r="HRT19" s="6"/>
      <c r="HRU19" s="6"/>
      <c r="HRV19" s="6"/>
      <c r="HRW19" s="6"/>
      <c r="HRX19" s="6"/>
      <c r="HRY19" s="6"/>
      <c r="HRZ19" s="6"/>
      <c r="HSA19" s="6"/>
      <c r="HSB19" s="6"/>
      <c r="HSC19" s="6"/>
      <c r="HSD19" s="6"/>
      <c r="HSE19" s="6"/>
      <c r="HSF19" s="6"/>
      <c r="HSG19" s="6"/>
      <c r="HSH19" s="6"/>
      <c r="HSI19" s="6"/>
      <c r="HSJ19" s="6"/>
      <c r="HSK19" s="6"/>
      <c r="HSL19" s="6"/>
      <c r="HSM19" s="6"/>
      <c r="HSN19" s="6"/>
      <c r="HSO19" s="6"/>
      <c r="HSP19" s="6"/>
      <c r="HSQ19" s="6"/>
      <c r="HSR19" s="6"/>
      <c r="HSS19" s="6"/>
      <c r="HST19" s="6"/>
      <c r="HSU19" s="6"/>
      <c r="HSV19" s="6"/>
      <c r="HSW19" s="6"/>
      <c r="HSX19" s="6"/>
      <c r="HSY19" s="6"/>
      <c r="HSZ19" s="6"/>
      <c r="HTA19" s="6"/>
      <c r="HTB19" s="6"/>
      <c r="HTC19" s="6"/>
      <c r="HTD19" s="6"/>
      <c r="HTE19" s="6"/>
      <c r="HTF19" s="6"/>
      <c r="HTG19" s="6"/>
      <c r="HTH19" s="6"/>
      <c r="HTI19" s="6"/>
      <c r="HTJ19" s="6"/>
      <c r="HTK19" s="6"/>
      <c r="HTL19" s="6"/>
      <c r="HTM19" s="6"/>
      <c r="HTN19" s="6"/>
      <c r="HTO19" s="6"/>
      <c r="HTP19" s="6"/>
      <c r="HTQ19" s="6"/>
      <c r="HTR19" s="6"/>
      <c r="HTS19" s="6"/>
      <c r="HTT19" s="6"/>
      <c r="HTU19" s="6"/>
      <c r="HTV19" s="6"/>
      <c r="HTW19" s="6"/>
      <c r="HTX19" s="6"/>
      <c r="HTY19" s="6"/>
      <c r="HTZ19" s="6"/>
      <c r="HUA19" s="6"/>
      <c r="HUB19" s="6"/>
      <c r="HUC19" s="6"/>
      <c r="HUD19" s="6"/>
      <c r="HUE19" s="6"/>
      <c r="HUF19" s="6"/>
      <c r="HUG19" s="6"/>
      <c r="HUH19" s="6"/>
      <c r="HUI19" s="6"/>
      <c r="HUJ19" s="6"/>
      <c r="HUK19" s="6"/>
      <c r="HUL19" s="6"/>
      <c r="HUM19" s="6"/>
      <c r="HUN19" s="6"/>
      <c r="HUO19" s="6"/>
      <c r="HUP19" s="6"/>
      <c r="HUQ19" s="6"/>
      <c r="HUR19" s="6"/>
      <c r="HUS19" s="6"/>
      <c r="HUT19" s="6"/>
      <c r="HUU19" s="6"/>
      <c r="HUV19" s="6"/>
      <c r="HUW19" s="6"/>
      <c r="HUX19" s="6"/>
      <c r="HUY19" s="6"/>
      <c r="HUZ19" s="6"/>
      <c r="HVA19" s="6"/>
      <c r="HVB19" s="6"/>
      <c r="HVC19" s="6"/>
      <c r="HVD19" s="6"/>
      <c r="HVE19" s="6"/>
      <c r="HVF19" s="6"/>
      <c r="HVG19" s="6"/>
      <c r="HVH19" s="6"/>
      <c r="HVI19" s="6"/>
      <c r="HVJ19" s="6"/>
      <c r="HVK19" s="6"/>
      <c r="HVL19" s="6"/>
      <c r="HVM19" s="6"/>
      <c r="HVN19" s="6"/>
      <c r="HVO19" s="6"/>
      <c r="HVP19" s="6"/>
      <c r="HVQ19" s="6"/>
      <c r="HVR19" s="6"/>
      <c r="HVS19" s="6"/>
      <c r="HVT19" s="6"/>
      <c r="HVU19" s="6"/>
      <c r="HVV19" s="6"/>
      <c r="HVW19" s="6"/>
      <c r="HVX19" s="6"/>
      <c r="HVY19" s="6"/>
      <c r="HVZ19" s="6"/>
      <c r="HWA19" s="6"/>
      <c r="HWB19" s="6"/>
      <c r="HWC19" s="6"/>
      <c r="HWD19" s="6"/>
      <c r="HWE19" s="6"/>
      <c r="HWF19" s="6"/>
      <c r="HWG19" s="6"/>
      <c r="HWH19" s="6"/>
      <c r="HWI19" s="6"/>
      <c r="HWJ19" s="6"/>
      <c r="HWK19" s="6"/>
      <c r="HWL19" s="6"/>
      <c r="HWM19" s="6"/>
      <c r="HWN19" s="6"/>
      <c r="HWO19" s="6"/>
      <c r="HWP19" s="6"/>
      <c r="HWQ19" s="6"/>
      <c r="HWR19" s="6"/>
      <c r="HWS19" s="6"/>
      <c r="HWT19" s="6"/>
      <c r="HWU19" s="6"/>
      <c r="HWV19" s="6"/>
      <c r="HWW19" s="6"/>
      <c r="HWX19" s="6"/>
      <c r="HWY19" s="6"/>
      <c r="HWZ19" s="6"/>
      <c r="HXA19" s="6"/>
      <c r="HXB19" s="6"/>
      <c r="HXC19" s="6"/>
      <c r="HXD19" s="6"/>
      <c r="HXE19" s="6"/>
      <c r="HXF19" s="6"/>
      <c r="HXG19" s="6"/>
      <c r="HXH19" s="6"/>
      <c r="HXI19" s="6"/>
      <c r="HXJ19" s="6"/>
      <c r="HXK19" s="6"/>
      <c r="HXL19" s="6"/>
      <c r="HXM19" s="6"/>
      <c r="HXN19" s="6"/>
      <c r="HXO19" s="6"/>
      <c r="HXP19" s="6"/>
      <c r="HXQ19" s="6"/>
      <c r="HXR19" s="6"/>
      <c r="HXS19" s="6"/>
      <c r="HXT19" s="6"/>
      <c r="HXU19" s="6"/>
      <c r="HXV19" s="6"/>
      <c r="HXW19" s="6"/>
      <c r="HXX19" s="6"/>
      <c r="HXY19" s="6"/>
      <c r="HXZ19" s="6"/>
      <c r="HYA19" s="6"/>
      <c r="HYB19" s="6"/>
      <c r="HYC19" s="6"/>
      <c r="HYD19" s="6"/>
      <c r="HYE19" s="6"/>
      <c r="HYF19" s="6"/>
      <c r="HYG19" s="6"/>
      <c r="HYH19" s="6"/>
      <c r="HYI19" s="6"/>
      <c r="HYJ19" s="6"/>
      <c r="HYK19" s="6"/>
      <c r="HYL19" s="6"/>
      <c r="HYM19" s="6"/>
      <c r="HYN19" s="6"/>
      <c r="HYO19" s="6"/>
      <c r="HYP19" s="6"/>
      <c r="HYQ19" s="6"/>
      <c r="HYR19" s="6"/>
      <c r="HYS19" s="6"/>
      <c r="HYT19" s="6"/>
      <c r="HYU19" s="6"/>
      <c r="HYV19" s="6"/>
      <c r="HYW19" s="6"/>
      <c r="HYX19" s="6"/>
      <c r="HYY19" s="6"/>
      <c r="HYZ19" s="6"/>
      <c r="HZA19" s="6"/>
      <c r="HZB19" s="6"/>
      <c r="HZC19" s="6"/>
      <c r="HZD19" s="6"/>
      <c r="HZE19" s="6"/>
      <c r="HZF19" s="6"/>
      <c r="HZG19" s="6"/>
      <c r="HZH19" s="6"/>
      <c r="HZI19" s="6"/>
      <c r="HZJ19" s="6"/>
      <c r="HZK19" s="6"/>
      <c r="HZL19" s="6"/>
      <c r="HZM19" s="6"/>
      <c r="HZN19" s="6"/>
      <c r="HZO19" s="6"/>
      <c r="HZP19" s="6"/>
      <c r="HZQ19" s="6"/>
      <c r="HZR19" s="6"/>
      <c r="HZS19" s="6"/>
      <c r="HZT19" s="6"/>
      <c r="HZU19" s="6"/>
      <c r="HZV19" s="6"/>
      <c r="HZW19" s="6"/>
      <c r="HZX19" s="6"/>
      <c r="HZY19" s="6"/>
      <c r="HZZ19" s="6"/>
      <c r="IAA19" s="6"/>
      <c r="IAB19" s="6"/>
      <c r="IAC19" s="6"/>
      <c r="IAD19" s="6"/>
      <c r="IAE19" s="6"/>
      <c r="IAF19" s="6"/>
      <c r="IAG19" s="6"/>
      <c r="IAH19" s="6"/>
      <c r="IAI19" s="6"/>
      <c r="IAJ19" s="6"/>
      <c r="IAK19" s="6"/>
      <c r="IAL19" s="6"/>
      <c r="IAM19" s="6"/>
      <c r="IAN19" s="6"/>
      <c r="IAO19" s="6"/>
      <c r="IAP19" s="6"/>
      <c r="IAQ19" s="6"/>
      <c r="IAR19" s="6"/>
      <c r="IAS19" s="6"/>
      <c r="IAT19" s="6"/>
      <c r="IAU19" s="6"/>
      <c r="IAV19" s="6"/>
      <c r="IAW19" s="6"/>
      <c r="IAX19" s="6"/>
      <c r="IAY19" s="6"/>
      <c r="IAZ19" s="6"/>
      <c r="IBA19" s="6"/>
      <c r="IBB19" s="6"/>
      <c r="IBC19" s="6"/>
      <c r="IBD19" s="6"/>
      <c r="IBE19" s="6"/>
      <c r="IBF19" s="6"/>
      <c r="IBG19" s="6"/>
      <c r="IBH19" s="6"/>
      <c r="IBI19" s="6"/>
      <c r="IBJ19" s="6"/>
      <c r="IBK19" s="6"/>
      <c r="IBL19" s="6"/>
      <c r="IBM19" s="6"/>
      <c r="IBN19" s="6"/>
      <c r="IBO19" s="6"/>
      <c r="IBP19" s="6"/>
      <c r="IBQ19" s="6"/>
      <c r="IBR19" s="6"/>
      <c r="IBS19" s="6"/>
      <c r="IBT19" s="6"/>
      <c r="IBU19" s="6"/>
      <c r="IBV19" s="6"/>
      <c r="IBW19" s="6"/>
      <c r="IBX19" s="6"/>
      <c r="IBY19" s="6"/>
      <c r="IBZ19" s="6"/>
      <c r="ICA19" s="6"/>
      <c r="ICB19" s="6"/>
      <c r="ICC19" s="6"/>
      <c r="ICD19" s="6"/>
      <c r="ICE19" s="6"/>
      <c r="ICF19" s="6"/>
      <c r="ICG19" s="6"/>
      <c r="ICH19" s="6"/>
      <c r="ICI19" s="6"/>
      <c r="ICJ19" s="6"/>
      <c r="ICK19" s="6"/>
      <c r="ICL19" s="6"/>
      <c r="ICM19" s="6"/>
      <c r="ICN19" s="6"/>
      <c r="ICO19" s="6"/>
      <c r="ICP19" s="6"/>
      <c r="ICQ19" s="6"/>
      <c r="ICR19" s="6"/>
      <c r="ICS19" s="6"/>
      <c r="ICT19" s="6"/>
      <c r="ICU19" s="6"/>
      <c r="ICV19" s="6"/>
      <c r="ICW19" s="6"/>
      <c r="ICX19" s="6"/>
      <c r="ICY19" s="6"/>
      <c r="ICZ19" s="6"/>
      <c r="IDA19" s="6"/>
      <c r="IDB19" s="6"/>
      <c r="IDC19" s="6"/>
      <c r="IDD19" s="6"/>
      <c r="IDE19" s="6"/>
      <c r="IDF19" s="6"/>
      <c r="IDG19" s="6"/>
      <c r="IDH19" s="6"/>
      <c r="IDI19" s="6"/>
      <c r="IDJ19" s="6"/>
      <c r="IDK19" s="6"/>
      <c r="IDL19" s="6"/>
      <c r="IDM19" s="6"/>
      <c r="IDN19" s="6"/>
      <c r="IDO19" s="6"/>
      <c r="IDP19" s="6"/>
      <c r="IDQ19" s="6"/>
      <c r="IDR19" s="6"/>
      <c r="IDS19" s="6"/>
      <c r="IDT19" s="6"/>
      <c r="IDU19" s="6"/>
      <c r="IDV19" s="6"/>
      <c r="IDW19" s="6"/>
      <c r="IDX19" s="6"/>
      <c r="IDY19" s="6"/>
      <c r="IDZ19" s="6"/>
      <c r="IEA19" s="6"/>
      <c r="IEB19" s="6"/>
      <c r="IEC19" s="6"/>
      <c r="IED19" s="6"/>
      <c r="IEE19" s="6"/>
      <c r="IEF19" s="6"/>
      <c r="IEG19" s="6"/>
      <c r="IEH19" s="6"/>
      <c r="IEI19" s="6"/>
      <c r="IEJ19" s="6"/>
      <c r="IEK19" s="6"/>
      <c r="IEL19" s="6"/>
      <c r="IEM19" s="6"/>
      <c r="IEN19" s="6"/>
      <c r="IEO19" s="6"/>
      <c r="IEP19" s="6"/>
      <c r="IEQ19" s="6"/>
      <c r="IER19" s="6"/>
      <c r="IES19" s="6"/>
      <c r="IET19" s="6"/>
      <c r="IEU19" s="6"/>
      <c r="IEV19" s="6"/>
      <c r="IEW19" s="6"/>
      <c r="IEX19" s="6"/>
      <c r="IEY19" s="6"/>
      <c r="IEZ19" s="6"/>
      <c r="IFA19" s="6"/>
      <c r="IFB19" s="6"/>
      <c r="IFC19" s="6"/>
      <c r="IFD19" s="6"/>
      <c r="IFE19" s="6"/>
      <c r="IFF19" s="6"/>
      <c r="IFG19" s="6"/>
      <c r="IFH19" s="6"/>
      <c r="IFI19" s="6"/>
      <c r="IFJ19" s="6"/>
      <c r="IFK19" s="6"/>
      <c r="IFL19" s="6"/>
      <c r="IFM19" s="6"/>
      <c r="IFN19" s="6"/>
      <c r="IFO19" s="6"/>
      <c r="IFP19" s="6"/>
      <c r="IFQ19" s="6"/>
      <c r="IFR19" s="6"/>
      <c r="IFS19" s="6"/>
      <c r="IFT19" s="6"/>
      <c r="IFU19" s="6"/>
      <c r="IFV19" s="6"/>
      <c r="IFW19" s="6"/>
      <c r="IFX19" s="6"/>
      <c r="IFY19" s="6"/>
      <c r="IFZ19" s="6"/>
      <c r="IGA19" s="6"/>
      <c r="IGB19" s="6"/>
      <c r="IGC19" s="6"/>
      <c r="IGD19" s="6"/>
      <c r="IGE19" s="6"/>
      <c r="IGF19" s="6"/>
      <c r="IGG19" s="6"/>
      <c r="IGH19" s="6"/>
      <c r="IGI19" s="6"/>
      <c r="IGJ19" s="6"/>
      <c r="IGK19" s="6"/>
      <c r="IGL19" s="6"/>
      <c r="IGM19" s="6"/>
      <c r="IGN19" s="6"/>
      <c r="IGO19" s="6"/>
      <c r="IGP19" s="6"/>
      <c r="IGQ19" s="6"/>
      <c r="IGR19" s="6"/>
      <c r="IGS19" s="6"/>
      <c r="IGT19" s="6"/>
      <c r="IGU19" s="6"/>
      <c r="IGV19" s="6"/>
      <c r="IGW19" s="6"/>
      <c r="IGX19" s="6"/>
      <c r="IGY19" s="6"/>
      <c r="IGZ19" s="6"/>
      <c r="IHA19" s="6"/>
      <c r="IHB19" s="6"/>
      <c r="IHC19" s="6"/>
      <c r="IHD19" s="6"/>
      <c r="IHE19" s="6"/>
      <c r="IHF19" s="6"/>
      <c r="IHG19" s="6"/>
      <c r="IHH19" s="6"/>
      <c r="IHI19" s="6"/>
      <c r="IHJ19" s="6"/>
      <c r="IHK19" s="6"/>
      <c r="IHL19" s="6"/>
      <c r="IHM19" s="6"/>
      <c r="IHN19" s="6"/>
      <c r="IHO19" s="6"/>
      <c r="IHP19" s="6"/>
      <c r="IHQ19" s="6"/>
      <c r="IHR19" s="6"/>
      <c r="IHS19" s="6"/>
      <c r="IHT19" s="6"/>
      <c r="IHU19" s="6"/>
      <c r="IHV19" s="6"/>
      <c r="IHW19" s="6"/>
      <c r="IHX19" s="6"/>
      <c r="IHY19" s="6"/>
      <c r="IHZ19" s="6"/>
      <c r="IIA19" s="6"/>
      <c r="IIB19" s="6"/>
      <c r="IIC19" s="6"/>
      <c r="IID19" s="6"/>
      <c r="IIE19" s="6"/>
      <c r="IIF19" s="6"/>
      <c r="IIG19" s="6"/>
      <c r="IIH19" s="6"/>
      <c r="III19" s="6"/>
      <c r="IIJ19" s="6"/>
      <c r="IIK19" s="6"/>
      <c r="IIL19" s="6"/>
      <c r="IIM19" s="6"/>
      <c r="IIN19" s="6"/>
      <c r="IIO19" s="6"/>
      <c r="IIP19" s="6"/>
      <c r="IIQ19" s="6"/>
      <c r="IIR19" s="6"/>
      <c r="IIS19" s="6"/>
      <c r="IIT19" s="6"/>
      <c r="IIU19" s="6"/>
      <c r="IIV19" s="6"/>
      <c r="IIW19" s="6"/>
      <c r="IIX19" s="6"/>
      <c r="IIY19" s="6"/>
      <c r="IIZ19" s="6"/>
      <c r="IJA19" s="6"/>
      <c r="IJB19" s="6"/>
      <c r="IJC19" s="6"/>
      <c r="IJD19" s="6"/>
      <c r="IJE19" s="6"/>
      <c r="IJF19" s="6"/>
      <c r="IJG19" s="6"/>
      <c r="IJH19" s="6"/>
      <c r="IJI19" s="6"/>
      <c r="IJJ19" s="6"/>
      <c r="IJK19" s="6"/>
      <c r="IJL19" s="6"/>
      <c r="IJM19" s="6"/>
      <c r="IJN19" s="6"/>
      <c r="IJO19" s="6"/>
      <c r="IJP19" s="6"/>
      <c r="IJQ19" s="6"/>
      <c r="IJR19" s="6"/>
      <c r="IJS19" s="6"/>
      <c r="IJT19" s="6"/>
      <c r="IJU19" s="6"/>
      <c r="IJV19" s="6"/>
      <c r="IJW19" s="6"/>
      <c r="IJX19" s="6"/>
      <c r="IJY19" s="6"/>
      <c r="IJZ19" s="6"/>
      <c r="IKA19" s="6"/>
      <c r="IKB19" s="6"/>
      <c r="IKC19" s="6"/>
      <c r="IKD19" s="6"/>
      <c r="IKE19" s="6"/>
      <c r="IKF19" s="6"/>
      <c r="IKG19" s="6"/>
      <c r="IKH19" s="6"/>
      <c r="IKI19" s="6"/>
      <c r="IKJ19" s="6"/>
      <c r="IKK19" s="6"/>
      <c r="IKL19" s="6"/>
      <c r="IKM19" s="6"/>
      <c r="IKN19" s="6"/>
      <c r="IKO19" s="6"/>
      <c r="IKP19" s="6"/>
      <c r="IKQ19" s="6"/>
      <c r="IKR19" s="6"/>
      <c r="IKS19" s="6"/>
      <c r="IKT19" s="6"/>
      <c r="IKU19" s="6"/>
      <c r="IKV19" s="6"/>
      <c r="IKW19" s="6"/>
      <c r="IKX19" s="6"/>
      <c r="IKY19" s="6"/>
      <c r="IKZ19" s="6"/>
      <c r="ILA19" s="6"/>
      <c r="ILB19" s="6"/>
      <c r="ILC19" s="6"/>
      <c r="ILD19" s="6"/>
      <c r="ILE19" s="6"/>
      <c r="ILF19" s="6"/>
      <c r="ILG19" s="6"/>
      <c r="ILH19" s="6"/>
      <c r="ILI19" s="6"/>
      <c r="ILJ19" s="6"/>
      <c r="ILK19" s="6"/>
      <c r="ILL19" s="6"/>
      <c r="ILM19" s="6"/>
      <c r="ILN19" s="6"/>
      <c r="ILO19" s="6"/>
      <c r="ILP19" s="6"/>
      <c r="ILQ19" s="6"/>
      <c r="ILR19" s="6"/>
      <c r="ILS19" s="6"/>
      <c r="ILT19" s="6"/>
      <c r="ILU19" s="6"/>
      <c r="ILV19" s="6"/>
      <c r="ILW19" s="6"/>
      <c r="ILX19" s="6"/>
      <c r="ILY19" s="6"/>
      <c r="ILZ19" s="6"/>
      <c r="IMA19" s="6"/>
      <c r="IMB19" s="6"/>
      <c r="IMC19" s="6"/>
      <c r="IMD19" s="6"/>
      <c r="IME19" s="6"/>
      <c r="IMF19" s="6"/>
      <c r="IMG19" s="6"/>
      <c r="IMH19" s="6"/>
      <c r="IMI19" s="6"/>
      <c r="IMJ19" s="6"/>
      <c r="IMK19" s="6"/>
      <c r="IML19" s="6"/>
      <c r="IMM19" s="6"/>
      <c r="IMN19" s="6"/>
      <c r="IMO19" s="6"/>
      <c r="IMP19" s="6"/>
      <c r="IMQ19" s="6"/>
      <c r="IMR19" s="6"/>
      <c r="IMS19" s="6"/>
      <c r="IMT19" s="6"/>
      <c r="IMU19" s="6"/>
      <c r="IMV19" s="6"/>
      <c r="IMW19" s="6"/>
      <c r="IMX19" s="6"/>
      <c r="IMY19" s="6"/>
      <c r="IMZ19" s="6"/>
      <c r="INA19" s="6"/>
      <c r="INB19" s="6"/>
      <c r="INC19" s="6"/>
      <c r="IND19" s="6"/>
      <c r="INE19" s="6"/>
      <c r="INF19" s="6"/>
      <c r="ING19" s="6"/>
      <c r="INH19" s="6"/>
      <c r="INI19" s="6"/>
      <c r="INJ19" s="6"/>
      <c r="INK19" s="6"/>
      <c r="INL19" s="6"/>
      <c r="INM19" s="6"/>
      <c r="INN19" s="6"/>
      <c r="INO19" s="6"/>
      <c r="INP19" s="6"/>
      <c r="INQ19" s="6"/>
      <c r="INR19" s="6"/>
      <c r="INS19" s="6"/>
      <c r="INT19" s="6"/>
      <c r="INU19" s="6"/>
      <c r="INV19" s="6"/>
      <c r="INW19" s="6"/>
      <c r="INX19" s="6"/>
      <c r="INY19" s="6"/>
      <c r="INZ19" s="6"/>
      <c r="IOA19" s="6"/>
      <c r="IOB19" s="6"/>
      <c r="IOC19" s="6"/>
      <c r="IOD19" s="6"/>
      <c r="IOE19" s="6"/>
      <c r="IOF19" s="6"/>
      <c r="IOG19" s="6"/>
      <c r="IOH19" s="6"/>
      <c r="IOI19" s="6"/>
      <c r="IOJ19" s="6"/>
      <c r="IOK19" s="6"/>
      <c r="IOL19" s="6"/>
      <c r="IOM19" s="6"/>
      <c r="ION19" s="6"/>
      <c r="IOO19" s="6"/>
      <c r="IOP19" s="6"/>
      <c r="IOQ19" s="6"/>
      <c r="IOR19" s="6"/>
      <c r="IOS19" s="6"/>
      <c r="IOT19" s="6"/>
      <c r="IOU19" s="6"/>
      <c r="IOV19" s="6"/>
      <c r="IOW19" s="6"/>
      <c r="IOX19" s="6"/>
      <c r="IOY19" s="6"/>
      <c r="IOZ19" s="6"/>
      <c r="IPA19" s="6"/>
      <c r="IPB19" s="6"/>
      <c r="IPC19" s="6"/>
      <c r="IPD19" s="6"/>
      <c r="IPE19" s="6"/>
      <c r="IPF19" s="6"/>
      <c r="IPG19" s="6"/>
      <c r="IPH19" s="6"/>
      <c r="IPI19" s="6"/>
      <c r="IPJ19" s="6"/>
      <c r="IPK19" s="6"/>
      <c r="IPL19" s="6"/>
      <c r="IPM19" s="6"/>
      <c r="IPN19" s="6"/>
      <c r="IPO19" s="6"/>
      <c r="IPP19" s="6"/>
      <c r="IPQ19" s="6"/>
      <c r="IPR19" s="6"/>
      <c r="IPS19" s="6"/>
      <c r="IPT19" s="6"/>
      <c r="IPU19" s="6"/>
      <c r="IPV19" s="6"/>
      <c r="IPW19" s="6"/>
      <c r="IPX19" s="6"/>
      <c r="IPY19" s="6"/>
      <c r="IPZ19" s="6"/>
      <c r="IQA19" s="6"/>
      <c r="IQB19" s="6"/>
      <c r="IQC19" s="6"/>
      <c r="IQD19" s="6"/>
      <c r="IQE19" s="6"/>
      <c r="IQF19" s="6"/>
      <c r="IQG19" s="6"/>
      <c r="IQH19" s="6"/>
      <c r="IQI19" s="6"/>
      <c r="IQJ19" s="6"/>
      <c r="IQK19" s="6"/>
      <c r="IQL19" s="6"/>
      <c r="IQM19" s="6"/>
      <c r="IQN19" s="6"/>
      <c r="IQO19" s="6"/>
      <c r="IQP19" s="6"/>
      <c r="IQQ19" s="6"/>
      <c r="IQR19" s="6"/>
      <c r="IQS19" s="6"/>
      <c r="IQT19" s="6"/>
      <c r="IQU19" s="6"/>
      <c r="IQV19" s="6"/>
      <c r="IQW19" s="6"/>
      <c r="IQX19" s="6"/>
      <c r="IQY19" s="6"/>
      <c r="IQZ19" s="6"/>
      <c r="IRA19" s="6"/>
      <c r="IRB19" s="6"/>
      <c r="IRC19" s="6"/>
      <c r="IRD19" s="6"/>
      <c r="IRE19" s="6"/>
      <c r="IRF19" s="6"/>
      <c r="IRG19" s="6"/>
      <c r="IRH19" s="6"/>
      <c r="IRI19" s="6"/>
      <c r="IRJ19" s="6"/>
      <c r="IRK19" s="6"/>
      <c r="IRL19" s="6"/>
      <c r="IRM19" s="6"/>
      <c r="IRN19" s="6"/>
      <c r="IRO19" s="6"/>
      <c r="IRP19" s="6"/>
      <c r="IRQ19" s="6"/>
      <c r="IRR19" s="6"/>
      <c r="IRS19" s="6"/>
      <c r="IRT19" s="6"/>
      <c r="IRU19" s="6"/>
      <c r="IRV19" s="6"/>
      <c r="IRW19" s="6"/>
      <c r="IRX19" s="6"/>
      <c r="IRY19" s="6"/>
      <c r="IRZ19" s="6"/>
      <c r="ISA19" s="6"/>
      <c r="ISB19" s="6"/>
      <c r="ISC19" s="6"/>
      <c r="ISD19" s="6"/>
      <c r="ISE19" s="6"/>
      <c r="ISF19" s="6"/>
      <c r="ISG19" s="6"/>
      <c r="ISH19" s="6"/>
      <c r="ISI19" s="6"/>
      <c r="ISJ19" s="6"/>
      <c r="ISK19" s="6"/>
      <c r="ISL19" s="6"/>
      <c r="ISM19" s="6"/>
      <c r="ISN19" s="6"/>
      <c r="ISO19" s="6"/>
      <c r="ISP19" s="6"/>
      <c r="ISQ19" s="6"/>
      <c r="ISR19" s="6"/>
      <c r="ISS19" s="6"/>
      <c r="IST19" s="6"/>
      <c r="ISU19" s="6"/>
      <c r="ISV19" s="6"/>
      <c r="ISW19" s="6"/>
      <c r="ISX19" s="6"/>
      <c r="ISY19" s="6"/>
      <c r="ISZ19" s="6"/>
      <c r="ITA19" s="6"/>
      <c r="ITB19" s="6"/>
      <c r="ITC19" s="6"/>
      <c r="ITD19" s="6"/>
      <c r="ITE19" s="6"/>
      <c r="ITF19" s="6"/>
      <c r="ITG19" s="6"/>
      <c r="ITH19" s="6"/>
      <c r="ITI19" s="6"/>
      <c r="ITJ19" s="6"/>
      <c r="ITK19" s="6"/>
      <c r="ITL19" s="6"/>
      <c r="ITM19" s="6"/>
      <c r="ITN19" s="6"/>
      <c r="ITO19" s="6"/>
      <c r="ITP19" s="6"/>
      <c r="ITQ19" s="6"/>
      <c r="ITR19" s="6"/>
      <c r="ITS19" s="6"/>
      <c r="ITT19" s="6"/>
      <c r="ITU19" s="6"/>
      <c r="ITV19" s="6"/>
      <c r="ITW19" s="6"/>
      <c r="ITX19" s="6"/>
      <c r="ITY19" s="6"/>
      <c r="ITZ19" s="6"/>
      <c r="IUA19" s="6"/>
      <c r="IUB19" s="6"/>
      <c r="IUC19" s="6"/>
      <c r="IUD19" s="6"/>
      <c r="IUE19" s="6"/>
      <c r="IUF19" s="6"/>
      <c r="IUG19" s="6"/>
      <c r="IUH19" s="6"/>
      <c r="IUI19" s="6"/>
      <c r="IUJ19" s="6"/>
      <c r="IUK19" s="6"/>
      <c r="IUL19" s="6"/>
      <c r="IUM19" s="6"/>
      <c r="IUN19" s="6"/>
      <c r="IUO19" s="6"/>
      <c r="IUP19" s="6"/>
      <c r="IUQ19" s="6"/>
      <c r="IUR19" s="6"/>
      <c r="IUS19" s="6"/>
      <c r="IUT19" s="6"/>
      <c r="IUU19" s="6"/>
      <c r="IUV19" s="6"/>
      <c r="IUW19" s="6"/>
      <c r="IUX19" s="6"/>
      <c r="IUY19" s="6"/>
      <c r="IUZ19" s="6"/>
      <c r="IVA19" s="6"/>
      <c r="IVB19" s="6"/>
      <c r="IVC19" s="6"/>
      <c r="IVD19" s="6"/>
      <c r="IVE19" s="6"/>
      <c r="IVF19" s="6"/>
      <c r="IVG19" s="6"/>
      <c r="IVH19" s="6"/>
      <c r="IVI19" s="6"/>
      <c r="IVJ19" s="6"/>
      <c r="IVK19" s="6"/>
      <c r="IVL19" s="6"/>
      <c r="IVM19" s="6"/>
      <c r="IVN19" s="6"/>
      <c r="IVO19" s="6"/>
      <c r="IVP19" s="6"/>
      <c r="IVQ19" s="6"/>
      <c r="IVR19" s="6"/>
      <c r="IVS19" s="6"/>
      <c r="IVT19" s="6"/>
      <c r="IVU19" s="6"/>
      <c r="IVV19" s="6"/>
      <c r="IVW19" s="6"/>
      <c r="IVX19" s="6"/>
      <c r="IVY19" s="6"/>
      <c r="IVZ19" s="6"/>
      <c r="IWA19" s="6"/>
      <c r="IWB19" s="6"/>
      <c r="IWC19" s="6"/>
      <c r="IWD19" s="6"/>
      <c r="IWE19" s="6"/>
      <c r="IWF19" s="6"/>
      <c r="IWG19" s="6"/>
      <c r="IWH19" s="6"/>
      <c r="IWI19" s="6"/>
      <c r="IWJ19" s="6"/>
      <c r="IWK19" s="6"/>
      <c r="IWL19" s="6"/>
      <c r="IWM19" s="6"/>
      <c r="IWN19" s="6"/>
      <c r="IWO19" s="6"/>
      <c r="IWP19" s="6"/>
      <c r="IWQ19" s="6"/>
      <c r="IWR19" s="6"/>
      <c r="IWS19" s="6"/>
      <c r="IWT19" s="6"/>
      <c r="IWU19" s="6"/>
      <c r="IWV19" s="6"/>
      <c r="IWW19" s="6"/>
      <c r="IWX19" s="6"/>
      <c r="IWY19" s="6"/>
      <c r="IWZ19" s="6"/>
      <c r="IXA19" s="6"/>
      <c r="IXB19" s="6"/>
      <c r="IXC19" s="6"/>
      <c r="IXD19" s="6"/>
      <c r="IXE19" s="6"/>
      <c r="IXF19" s="6"/>
      <c r="IXG19" s="6"/>
      <c r="IXH19" s="6"/>
      <c r="IXI19" s="6"/>
      <c r="IXJ19" s="6"/>
      <c r="IXK19" s="6"/>
      <c r="IXL19" s="6"/>
      <c r="IXM19" s="6"/>
      <c r="IXN19" s="6"/>
      <c r="IXO19" s="6"/>
      <c r="IXP19" s="6"/>
      <c r="IXQ19" s="6"/>
      <c r="IXR19" s="6"/>
      <c r="IXS19" s="6"/>
      <c r="IXT19" s="6"/>
      <c r="IXU19" s="6"/>
      <c r="IXV19" s="6"/>
      <c r="IXW19" s="6"/>
      <c r="IXX19" s="6"/>
      <c r="IXY19" s="6"/>
      <c r="IXZ19" s="6"/>
      <c r="IYA19" s="6"/>
      <c r="IYB19" s="6"/>
      <c r="IYC19" s="6"/>
      <c r="IYD19" s="6"/>
      <c r="IYE19" s="6"/>
      <c r="IYF19" s="6"/>
      <c r="IYG19" s="6"/>
      <c r="IYH19" s="6"/>
      <c r="IYI19" s="6"/>
      <c r="IYJ19" s="6"/>
      <c r="IYK19" s="6"/>
      <c r="IYL19" s="6"/>
      <c r="IYM19" s="6"/>
      <c r="IYN19" s="6"/>
      <c r="IYO19" s="6"/>
      <c r="IYP19" s="6"/>
      <c r="IYQ19" s="6"/>
      <c r="IYR19" s="6"/>
      <c r="IYS19" s="6"/>
      <c r="IYT19" s="6"/>
      <c r="IYU19" s="6"/>
      <c r="IYV19" s="6"/>
      <c r="IYW19" s="6"/>
      <c r="IYX19" s="6"/>
      <c r="IYY19" s="6"/>
      <c r="IYZ19" s="6"/>
      <c r="IZA19" s="6"/>
      <c r="IZB19" s="6"/>
      <c r="IZC19" s="6"/>
      <c r="IZD19" s="6"/>
      <c r="IZE19" s="6"/>
      <c r="IZF19" s="6"/>
      <c r="IZG19" s="6"/>
      <c r="IZH19" s="6"/>
      <c r="IZI19" s="6"/>
      <c r="IZJ19" s="6"/>
      <c r="IZK19" s="6"/>
      <c r="IZL19" s="6"/>
      <c r="IZM19" s="6"/>
      <c r="IZN19" s="6"/>
      <c r="IZO19" s="6"/>
      <c r="IZP19" s="6"/>
      <c r="IZQ19" s="6"/>
      <c r="IZR19" s="6"/>
      <c r="IZS19" s="6"/>
      <c r="IZT19" s="6"/>
      <c r="IZU19" s="6"/>
      <c r="IZV19" s="6"/>
      <c r="IZW19" s="6"/>
      <c r="IZX19" s="6"/>
      <c r="IZY19" s="6"/>
      <c r="IZZ19" s="6"/>
      <c r="JAA19" s="6"/>
      <c r="JAB19" s="6"/>
      <c r="JAC19" s="6"/>
      <c r="JAD19" s="6"/>
      <c r="JAE19" s="6"/>
      <c r="JAF19" s="6"/>
      <c r="JAG19" s="6"/>
      <c r="JAH19" s="6"/>
      <c r="JAI19" s="6"/>
      <c r="JAJ19" s="6"/>
      <c r="JAK19" s="6"/>
      <c r="JAL19" s="6"/>
      <c r="JAM19" s="6"/>
      <c r="JAN19" s="6"/>
      <c r="JAO19" s="6"/>
      <c r="JAP19" s="6"/>
      <c r="JAQ19" s="6"/>
      <c r="JAR19" s="6"/>
      <c r="JAS19" s="6"/>
      <c r="JAT19" s="6"/>
      <c r="JAU19" s="6"/>
      <c r="JAV19" s="6"/>
      <c r="JAW19" s="6"/>
      <c r="JAX19" s="6"/>
      <c r="JAY19" s="6"/>
      <c r="JAZ19" s="6"/>
      <c r="JBA19" s="6"/>
      <c r="JBB19" s="6"/>
      <c r="JBC19" s="6"/>
      <c r="JBD19" s="6"/>
      <c r="JBE19" s="6"/>
      <c r="JBF19" s="6"/>
      <c r="JBG19" s="6"/>
      <c r="JBH19" s="6"/>
      <c r="JBI19" s="6"/>
      <c r="JBJ19" s="6"/>
      <c r="JBK19" s="6"/>
      <c r="JBL19" s="6"/>
      <c r="JBM19" s="6"/>
      <c r="JBN19" s="6"/>
      <c r="JBO19" s="6"/>
      <c r="JBP19" s="6"/>
      <c r="JBQ19" s="6"/>
      <c r="JBR19" s="6"/>
      <c r="JBS19" s="6"/>
      <c r="JBT19" s="6"/>
      <c r="JBU19" s="6"/>
      <c r="JBV19" s="6"/>
      <c r="JBW19" s="6"/>
      <c r="JBX19" s="6"/>
      <c r="JBY19" s="6"/>
      <c r="JBZ19" s="6"/>
      <c r="JCA19" s="6"/>
      <c r="JCB19" s="6"/>
      <c r="JCC19" s="6"/>
      <c r="JCD19" s="6"/>
      <c r="JCE19" s="6"/>
      <c r="JCF19" s="6"/>
      <c r="JCG19" s="6"/>
      <c r="JCH19" s="6"/>
      <c r="JCI19" s="6"/>
      <c r="JCJ19" s="6"/>
      <c r="JCK19" s="6"/>
      <c r="JCL19" s="6"/>
      <c r="JCM19" s="6"/>
      <c r="JCN19" s="6"/>
      <c r="JCO19" s="6"/>
      <c r="JCP19" s="6"/>
      <c r="JCQ19" s="6"/>
      <c r="JCR19" s="6"/>
      <c r="JCS19" s="6"/>
      <c r="JCT19" s="6"/>
      <c r="JCU19" s="6"/>
      <c r="JCV19" s="6"/>
      <c r="JCW19" s="6"/>
      <c r="JCX19" s="6"/>
      <c r="JCY19" s="6"/>
      <c r="JCZ19" s="6"/>
      <c r="JDA19" s="6"/>
      <c r="JDB19" s="6"/>
      <c r="JDC19" s="6"/>
      <c r="JDD19" s="6"/>
      <c r="JDE19" s="6"/>
      <c r="JDF19" s="6"/>
      <c r="JDG19" s="6"/>
      <c r="JDH19" s="6"/>
      <c r="JDI19" s="6"/>
      <c r="JDJ19" s="6"/>
      <c r="JDK19" s="6"/>
      <c r="JDL19" s="6"/>
      <c r="JDM19" s="6"/>
      <c r="JDN19" s="6"/>
      <c r="JDO19" s="6"/>
      <c r="JDP19" s="6"/>
      <c r="JDQ19" s="6"/>
      <c r="JDR19" s="6"/>
      <c r="JDS19" s="6"/>
      <c r="JDT19" s="6"/>
      <c r="JDU19" s="6"/>
      <c r="JDV19" s="6"/>
      <c r="JDW19" s="6"/>
      <c r="JDX19" s="6"/>
      <c r="JDY19" s="6"/>
      <c r="JDZ19" s="6"/>
      <c r="JEA19" s="6"/>
      <c r="JEB19" s="6"/>
      <c r="JEC19" s="6"/>
      <c r="JED19" s="6"/>
      <c r="JEE19" s="6"/>
      <c r="JEF19" s="6"/>
      <c r="JEG19" s="6"/>
      <c r="JEH19" s="6"/>
      <c r="JEI19" s="6"/>
      <c r="JEJ19" s="6"/>
      <c r="JEK19" s="6"/>
      <c r="JEL19" s="6"/>
      <c r="JEM19" s="6"/>
      <c r="JEN19" s="6"/>
      <c r="JEO19" s="6"/>
      <c r="JEP19" s="6"/>
      <c r="JEQ19" s="6"/>
      <c r="JER19" s="6"/>
      <c r="JES19" s="6"/>
      <c r="JET19" s="6"/>
      <c r="JEU19" s="6"/>
      <c r="JEV19" s="6"/>
      <c r="JEW19" s="6"/>
      <c r="JEX19" s="6"/>
      <c r="JEY19" s="6"/>
      <c r="JEZ19" s="6"/>
      <c r="JFA19" s="6"/>
      <c r="JFB19" s="6"/>
      <c r="JFC19" s="6"/>
      <c r="JFD19" s="6"/>
      <c r="JFE19" s="6"/>
      <c r="JFF19" s="6"/>
      <c r="JFG19" s="6"/>
      <c r="JFH19" s="6"/>
      <c r="JFI19" s="6"/>
      <c r="JFJ19" s="6"/>
      <c r="JFK19" s="6"/>
      <c r="JFL19" s="6"/>
      <c r="JFM19" s="6"/>
      <c r="JFN19" s="6"/>
      <c r="JFO19" s="6"/>
      <c r="JFP19" s="6"/>
      <c r="JFQ19" s="6"/>
      <c r="JFR19" s="6"/>
      <c r="JFS19" s="6"/>
      <c r="JFT19" s="6"/>
      <c r="JFU19" s="6"/>
      <c r="JFV19" s="6"/>
      <c r="JFW19" s="6"/>
      <c r="JFX19" s="6"/>
      <c r="JFY19" s="6"/>
      <c r="JFZ19" s="6"/>
      <c r="JGA19" s="6"/>
      <c r="JGB19" s="6"/>
      <c r="JGC19" s="6"/>
      <c r="JGD19" s="6"/>
      <c r="JGE19" s="6"/>
      <c r="JGF19" s="6"/>
      <c r="JGG19" s="6"/>
      <c r="JGH19" s="6"/>
      <c r="JGI19" s="6"/>
      <c r="JGJ19" s="6"/>
      <c r="JGK19" s="6"/>
      <c r="JGL19" s="6"/>
      <c r="JGM19" s="6"/>
      <c r="JGN19" s="6"/>
      <c r="JGO19" s="6"/>
      <c r="JGP19" s="6"/>
      <c r="JGQ19" s="6"/>
      <c r="JGR19" s="6"/>
      <c r="JGS19" s="6"/>
      <c r="JGT19" s="6"/>
      <c r="JGU19" s="6"/>
      <c r="JGV19" s="6"/>
      <c r="JGW19" s="6"/>
      <c r="JGX19" s="6"/>
      <c r="JGY19" s="6"/>
      <c r="JGZ19" s="6"/>
      <c r="JHA19" s="6"/>
      <c r="JHB19" s="6"/>
      <c r="JHC19" s="6"/>
      <c r="JHD19" s="6"/>
      <c r="JHE19" s="6"/>
      <c r="JHF19" s="6"/>
      <c r="JHG19" s="6"/>
      <c r="JHH19" s="6"/>
      <c r="JHI19" s="6"/>
      <c r="JHJ19" s="6"/>
      <c r="JHK19" s="6"/>
      <c r="JHL19" s="6"/>
      <c r="JHM19" s="6"/>
      <c r="JHN19" s="6"/>
      <c r="JHO19" s="6"/>
      <c r="JHP19" s="6"/>
      <c r="JHQ19" s="6"/>
      <c r="JHR19" s="6"/>
      <c r="JHS19" s="6"/>
      <c r="JHT19" s="6"/>
      <c r="JHU19" s="6"/>
      <c r="JHV19" s="6"/>
      <c r="JHW19" s="6"/>
      <c r="JHX19" s="6"/>
      <c r="JHY19" s="6"/>
      <c r="JHZ19" s="6"/>
      <c r="JIA19" s="6"/>
      <c r="JIB19" s="6"/>
      <c r="JIC19" s="6"/>
      <c r="JID19" s="6"/>
      <c r="JIE19" s="6"/>
      <c r="JIF19" s="6"/>
      <c r="JIG19" s="6"/>
      <c r="JIH19" s="6"/>
      <c r="JII19" s="6"/>
      <c r="JIJ19" s="6"/>
      <c r="JIK19" s="6"/>
      <c r="JIL19" s="6"/>
      <c r="JIM19" s="6"/>
      <c r="JIN19" s="6"/>
      <c r="JIO19" s="6"/>
      <c r="JIP19" s="6"/>
      <c r="JIQ19" s="6"/>
      <c r="JIR19" s="6"/>
      <c r="JIS19" s="6"/>
      <c r="JIT19" s="6"/>
      <c r="JIU19" s="6"/>
      <c r="JIV19" s="6"/>
      <c r="JIW19" s="6"/>
      <c r="JIX19" s="6"/>
      <c r="JIY19" s="6"/>
      <c r="JIZ19" s="6"/>
      <c r="JJA19" s="6"/>
      <c r="JJB19" s="6"/>
      <c r="JJC19" s="6"/>
      <c r="JJD19" s="6"/>
      <c r="JJE19" s="6"/>
      <c r="JJF19" s="6"/>
      <c r="JJG19" s="6"/>
      <c r="JJH19" s="6"/>
      <c r="JJI19" s="6"/>
      <c r="JJJ19" s="6"/>
      <c r="JJK19" s="6"/>
      <c r="JJL19" s="6"/>
      <c r="JJM19" s="6"/>
      <c r="JJN19" s="6"/>
      <c r="JJO19" s="6"/>
      <c r="JJP19" s="6"/>
      <c r="JJQ19" s="6"/>
      <c r="JJR19" s="6"/>
      <c r="JJS19" s="6"/>
      <c r="JJT19" s="6"/>
      <c r="JJU19" s="6"/>
      <c r="JJV19" s="6"/>
      <c r="JJW19" s="6"/>
      <c r="JJX19" s="6"/>
      <c r="JJY19" s="6"/>
      <c r="JJZ19" s="6"/>
      <c r="JKA19" s="6"/>
      <c r="JKB19" s="6"/>
      <c r="JKC19" s="6"/>
      <c r="JKD19" s="6"/>
      <c r="JKE19" s="6"/>
      <c r="JKF19" s="6"/>
      <c r="JKG19" s="6"/>
      <c r="JKH19" s="6"/>
      <c r="JKI19" s="6"/>
      <c r="JKJ19" s="6"/>
      <c r="JKK19" s="6"/>
      <c r="JKL19" s="6"/>
      <c r="JKM19" s="6"/>
      <c r="JKN19" s="6"/>
      <c r="JKO19" s="6"/>
      <c r="JKP19" s="6"/>
      <c r="JKQ19" s="6"/>
      <c r="JKR19" s="6"/>
      <c r="JKS19" s="6"/>
      <c r="JKT19" s="6"/>
      <c r="JKU19" s="6"/>
      <c r="JKV19" s="6"/>
      <c r="JKW19" s="6"/>
      <c r="JKX19" s="6"/>
      <c r="JKY19" s="6"/>
      <c r="JKZ19" s="6"/>
      <c r="JLA19" s="6"/>
      <c r="JLB19" s="6"/>
      <c r="JLC19" s="6"/>
      <c r="JLD19" s="6"/>
      <c r="JLE19" s="6"/>
      <c r="JLF19" s="6"/>
      <c r="JLG19" s="6"/>
      <c r="JLH19" s="6"/>
      <c r="JLI19" s="6"/>
      <c r="JLJ19" s="6"/>
      <c r="JLK19" s="6"/>
      <c r="JLL19" s="6"/>
      <c r="JLM19" s="6"/>
      <c r="JLN19" s="6"/>
      <c r="JLO19" s="6"/>
      <c r="JLP19" s="6"/>
      <c r="JLQ19" s="6"/>
      <c r="JLR19" s="6"/>
      <c r="JLS19" s="6"/>
      <c r="JLT19" s="6"/>
      <c r="JLU19" s="6"/>
      <c r="JLV19" s="6"/>
      <c r="JLW19" s="6"/>
      <c r="JLX19" s="6"/>
      <c r="JLY19" s="6"/>
      <c r="JLZ19" s="6"/>
      <c r="JMA19" s="6"/>
      <c r="JMB19" s="6"/>
      <c r="JMC19" s="6"/>
      <c r="JMD19" s="6"/>
      <c r="JME19" s="6"/>
      <c r="JMF19" s="6"/>
      <c r="JMG19" s="6"/>
      <c r="JMH19" s="6"/>
      <c r="JMI19" s="6"/>
      <c r="JMJ19" s="6"/>
      <c r="JMK19" s="6"/>
      <c r="JML19" s="6"/>
      <c r="JMM19" s="6"/>
      <c r="JMN19" s="6"/>
      <c r="JMO19" s="6"/>
      <c r="JMP19" s="6"/>
      <c r="JMQ19" s="6"/>
      <c r="JMR19" s="6"/>
      <c r="JMS19" s="6"/>
      <c r="JMT19" s="6"/>
      <c r="JMU19" s="6"/>
      <c r="JMV19" s="6"/>
      <c r="JMW19" s="6"/>
      <c r="JMX19" s="6"/>
      <c r="JMY19" s="6"/>
      <c r="JMZ19" s="6"/>
      <c r="JNA19" s="6"/>
      <c r="JNB19" s="6"/>
      <c r="JNC19" s="6"/>
      <c r="JND19" s="6"/>
      <c r="JNE19" s="6"/>
      <c r="JNF19" s="6"/>
      <c r="JNG19" s="6"/>
      <c r="JNH19" s="6"/>
      <c r="JNI19" s="6"/>
      <c r="JNJ19" s="6"/>
      <c r="JNK19" s="6"/>
      <c r="JNL19" s="6"/>
      <c r="JNM19" s="6"/>
      <c r="JNN19" s="6"/>
      <c r="JNO19" s="6"/>
      <c r="JNP19" s="6"/>
      <c r="JNQ19" s="6"/>
      <c r="JNR19" s="6"/>
      <c r="JNS19" s="6"/>
      <c r="JNT19" s="6"/>
      <c r="JNU19" s="6"/>
      <c r="JNV19" s="6"/>
      <c r="JNW19" s="6"/>
      <c r="JNX19" s="6"/>
      <c r="JNY19" s="6"/>
      <c r="JNZ19" s="6"/>
      <c r="JOA19" s="6"/>
      <c r="JOB19" s="6"/>
      <c r="JOC19" s="6"/>
      <c r="JOD19" s="6"/>
      <c r="JOE19" s="6"/>
      <c r="JOF19" s="6"/>
      <c r="JOG19" s="6"/>
      <c r="JOH19" s="6"/>
      <c r="JOI19" s="6"/>
      <c r="JOJ19" s="6"/>
      <c r="JOK19" s="6"/>
      <c r="JOL19" s="6"/>
      <c r="JOM19" s="6"/>
      <c r="JON19" s="6"/>
      <c r="JOO19" s="6"/>
      <c r="JOP19" s="6"/>
      <c r="JOQ19" s="6"/>
      <c r="JOR19" s="6"/>
      <c r="JOS19" s="6"/>
      <c r="JOT19" s="6"/>
      <c r="JOU19" s="6"/>
      <c r="JOV19" s="6"/>
      <c r="JOW19" s="6"/>
      <c r="JOX19" s="6"/>
      <c r="JOY19" s="6"/>
      <c r="JOZ19" s="6"/>
      <c r="JPA19" s="6"/>
      <c r="JPB19" s="6"/>
      <c r="JPC19" s="6"/>
      <c r="JPD19" s="6"/>
      <c r="JPE19" s="6"/>
      <c r="JPF19" s="6"/>
      <c r="JPG19" s="6"/>
      <c r="JPH19" s="6"/>
      <c r="JPI19" s="6"/>
      <c r="JPJ19" s="6"/>
      <c r="JPK19" s="6"/>
      <c r="JPL19" s="6"/>
      <c r="JPM19" s="6"/>
      <c r="JPN19" s="6"/>
      <c r="JPO19" s="6"/>
      <c r="JPP19" s="6"/>
      <c r="JPQ19" s="6"/>
      <c r="JPR19" s="6"/>
      <c r="JPS19" s="6"/>
      <c r="JPT19" s="6"/>
      <c r="JPU19" s="6"/>
      <c r="JPV19" s="6"/>
      <c r="JPW19" s="6"/>
      <c r="JPX19" s="6"/>
      <c r="JPY19" s="6"/>
      <c r="JPZ19" s="6"/>
      <c r="JQA19" s="6"/>
      <c r="JQB19" s="6"/>
      <c r="JQC19" s="6"/>
      <c r="JQD19" s="6"/>
      <c r="JQE19" s="6"/>
      <c r="JQF19" s="6"/>
      <c r="JQG19" s="6"/>
      <c r="JQH19" s="6"/>
      <c r="JQI19" s="6"/>
      <c r="JQJ19" s="6"/>
      <c r="JQK19" s="6"/>
      <c r="JQL19" s="6"/>
      <c r="JQM19" s="6"/>
      <c r="JQN19" s="6"/>
      <c r="JQO19" s="6"/>
      <c r="JQP19" s="6"/>
      <c r="JQQ19" s="6"/>
      <c r="JQR19" s="6"/>
      <c r="JQS19" s="6"/>
      <c r="JQT19" s="6"/>
      <c r="JQU19" s="6"/>
      <c r="JQV19" s="6"/>
      <c r="JQW19" s="6"/>
      <c r="JQX19" s="6"/>
      <c r="JQY19" s="6"/>
      <c r="JQZ19" s="6"/>
      <c r="JRA19" s="6"/>
      <c r="JRB19" s="6"/>
      <c r="JRC19" s="6"/>
      <c r="JRD19" s="6"/>
      <c r="JRE19" s="6"/>
      <c r="JRF19" s="6"/>
      <c r="JRG19" s="6"/>
      <c r="JRH19" s="6"/>
      <c r="JRI19" s="6"/>
      <c r="JRJ19" s="6"/>
      <c r="JRK19" s="6"/>
      <c r="JRL19" s="6"/>
      <c r="JRM19" s="6"/>
      <c r="JRN19" s="6"/>
      <c r="JRO19" s="6"/>
      <c r="JRP19" s="6"/>
      <c r="JRQ19" s="6"/>
      <c r="JRR19" s="6"/>
      <c r="JRS19" s="6"/>
      <c r="JRT19" s="6"/>
      <c r="JRU19" s="6"/>
      <c r="JRV19" s="6"/>
      <c r="JRW19" s="6"/>
      <c r="JRX19" s="6"/>
      <c r="JRY19" s="6"/>
      <c r="JRZ19" s="6"/>
      <c r="JSA19" s="6"/>
      <c r="JSB19" s="6"/>
      <c r="JSC19" s="6"/>
      <c r="JSD19" s="6"/>
      <c r="JSE19" s="6"/>
      <c r="JSF19" s="6"/>
      <c r="JSG19" s="6"/>
      <c r="JSH19" s="6"/>
      <c r="JSI19" s="6"/>
      <c r="JSJ19" s="6"/>
      <c r="JSK19" s="6"/>
      <c r="JSL19" s="6"/>
      <c r="JSM19" s="6"/>
      <c r="JSN19" s="6"/>
      <c r="JSO19" s="6"/>
      <c r="JSP19" s="6"/>
      <c r="JSQ19" s="6"/>
      <c r="JSR19" s="6"/>
      <c r="JSS19" s="6"/>
      <c r="JST19" s="6"/>
      <c r="JSU19" s="6"/>
      <c r="JSV19" s="6"/>
      <c r="JSW19" s="6"/>
      <c r="JSX19" s="6"/>
      <c r="JSY19" s="6"/>
      <c r="JSZ19" s="6"/>
      <c r="JTA19" s="6"/>
      <c r="JTB19" s="6"/>
      <c r="JTC19" s="6"/>
      <c r="JTD19" s="6"/>
      <c r="JTE19" s="6"/>
      <c r="JTF19" s="6"/>
      <c r="JTG19" s="6"/>
      <c r="JTH19" s="6"/>
      <c r="JTI19" s="6"/>
      <c r="JTJ19" s="6"/>
      <c r="JTK19" s="6"/>
      <c r="JTL19" s="6"/>
      <c r="JTM19" s="6"/>
      <c r="JTN19" s="6"/>
      <c r="JTO19" s="6"/>
      <c r="JTP19" s="6"/>
      <c r="JTQ19" s="6"/>
      <c r="JTR19" s="6"/>
      <c r="JTS19" s="6"/>
      <c r="JTT19" s="6"/>
      <c r="JTU19" s="6"/>
      <c r="JTV19" s="6"/>
      <c r="JTW19" s="6"/>
      <c r="JTX19" s="6"/>
      <c r="JTY19" s="6"/>
      <c r="JTZ19" s="6"/>
      <c r="JUA19" s="6"/>
      <c r="JUB19" s="6"/>
      <c r="JUC19" s="6"/>
      <c r="JUD19" s="6"/>
      <c r="JUE19" s="6"/>
      <c r="JUF19" s="6"/>
      <c r="JUG19" s="6"/>
      <c r="JUH19" s="6"/>
      <c r="JUI19" s="6"/>
      <c r="JUJ19" s="6"/>
      <c r="JUK19" s="6"/>
      <c r="JUL19" s="6"/>
      <c r="JUM19" s="6"/>
      <c r="JUN19" s="6"/>
      <c r="JUO19" s="6"/>
      <c r="JUP19" s="6"/>
      <c r="JUQ19" s="6"/>
      <c r="JUR19" s="6"/>
      <c r="JUS19" s="6"/>
      <c r="JUT19" s="6"/>
      <c r="JUU19" s="6"/>
      <c r="JUV19" s="6"/>
      <c r="JUW19" s="6"/>
      <c r="JUX19" s="6"/>
      <c r="JUY19" s="6"/>
      <c r="JUZ19" s="6"/>
      <c r="JVA19" s="6"/>
      <c r="JVB19" s="6"/>
      <c r="JVC19" s="6"/>
      <c r="JVD19" s="6"/>
      <c r="JVE19" s="6"/>
      <c r="JVF19" s="6"/>
      <c r="JVG19" s="6"/>
      <c r="JVH19" s="6"/>
      <c r="JVI19" s="6"/>
      <c r="JVJ19" s="6"/>
      <c r="JVK19" s="6"/>
      <c r="JVL19" s="6"/>
      <c r="JVM19" s="6"/>
      <c r="JVN19" s="6"/>
      <c r="JVO19" s="6"/>
      <c r="JVP19" s="6"/>
      <c r="JVQ19" s="6"/>
      <c r="JVR19" s="6"/>
      <c r="JVS19" s="6"/>
      <c r="JVT19" s="6"/>
      <c r="JVU19" s="6"/>
      <c r="JVV19" s="6"/>
      <c r="JVW19" s="6"/>
      <c r="JVX19" s="6"/>
      <c r="JVY19" s="6"/>
      <c r="JVZ19" s="6"/>
      <c r="JWA19" s="6"/>
      <c r="JWB19" s="6"/>
      <c r="JWC19" s="6"/>
      <c r="JWD19" s="6"/>
      <c r="JWE19" s="6"/>
      <c r="JWF19" s="6"/>
      <c r="JWG19" s="6"/>
      <c r="JWH19" s="6"/>
      <c r="JWI19" s="6"/>
      <c r="JWJ19" s="6"/>
      <c r="JWK19" s="6"/>
      <c r="JWL19" s="6"/>
      <c r="JWM19" s="6"/>
      <c r="JWN19" s="6"/>
      <c r="JWO19" s="6"/>
      <c r="JWP19" s="6"/>
      <c r="JWQ19" s="6"/>
      <c r="JWR19" s="6"/>
      <c r="JWS19" s="6"/>
      <c r="JWT19" s="6"/>
      <c r="JWU19" s="6"/>
      <c r="JWV19" s="6"/>
      <c r="JWW19" s="6"/>
      <c r="JWX19" s="6"/>
      <c r="JWY19" s="6"/>
      <c r="JWZ19" s="6"/>
      <c r="JXA19" s="6"/>
      <c r="JXB19" s="6"/>
      <c r="JXC19" s="6"/>
      <c r="JXD19" s="6"/>
      <c r="JXE19" s="6"/>
      <c r="JXF19" s="6"/>
      <c r="JXG19" s="6"/>
      <c r="JXH19" s="6"/>
      <c r="JXI19" s="6"/>
      <c r="JXJ19" s="6"/>
      <c r="JXK19" s="6"/>
      <c r="JXL19" s="6"/>
      <c r="JXM19" s="6"/>
      <c r="JXN19" s="6"/>
      <c r="JXO19" s="6"/>
      <c r="JXP19" s="6"/>
      <c r="JXQ19" s="6"/>
      <c r="JXR19" s="6"/>
      <c r="JXS19" s="6"/>
      <c r="JXT19" s="6"/>
      <c r="JXU19" s="6"/>
      <c r="JXV19" s="6"/>
      <c r="JXW19" s="6"/>
      <c r="JXX19" s="6"/>
      <c r="JXY19" s="6"/>
      <c r="JXZ19" s="6"/>
      <c r="JYA19" s="6"/>
      <c r="JYB19" s="6"/>
      <c r="JYC19" s="6"/>
      <c r="JYD19" s="6"/>
      <c r="JYE19" s="6"/>
      <c r="JYF19" s="6"/>
      <c r="JYG19" s="6"/>
      <c r="JYH19" s="6"/>
      <c r="JYI19" s="6"/>
      <c r="JYJ19" s="6"/>
      <c r="JYK19" s="6"/>
      <c r="JYL19" s="6"/>
      <c r="JYM19" s="6"/>
      <c r="JYN19" s="6"/>
      <c r="JYO19" s="6"/>
      <c r="JYP19" s="6"/>
      <c r="JYQ19" s="6"/>
      <c r="JYR19" s="6"/>
      <c r="JYS19" s="6"/>
      <c r="JYT19" s="6"/>
      <c r="JYU19" s="6"/>
      <c r="JYV19" s="6"/>
      <c r="JYW19" s="6"/>
      <c r="JYX19" s="6"/>
      <c r="JYY19" s="6"/>
      <c r="JYZ19" s="6"/>
      <c r="JZA19" s="6"/>
      <c r="JZB19" s="6"/>
      <c r="JZC19" s="6"/>
      <c r="JZD19" s="6"/>
      <c r="JZE19" s="6"/>
      <c r="JZF19" s="6"/>
      <c r="JZG19" s="6"/>
      <c r="JZH19" s="6"/>
      <c r="JZI19" s="6"/>
      <c r="JZJ19" s="6"/>
      <c r="JZK19" s="6"/>
      <c r="JZL19" s="6"/>
      <c r="JZM19" s="6"/>
      <c r="JZN19" s="6"/>
      <c r="JZO19" s="6"/>
      <c r="JZP19" s="6"/>
      <c r="JZQ19" s="6"/>
      <c r="JZR19" s="6"/>
      <c r="JZS19" s="6"/>
      <c r="JZT19" s="6"/>
      <c r="JZU19" s="6"/>
      <c r="JZV19" s="6"/>
      <c r="JZW19" s="6"/>
      <c r="JZX19" s="6"/>
      <c r="JZY19" s="6"/>
      <c r="JZZ19" s="6"/>
      <c r="KAA19" s="6"/>
      <c r="KAB19" s="6"/>
      <c r="KAC19" s="6"/>
      <c r="KAD19" s="6"/>
      <c r="KAE19" s="6"/>
      <c r="KAF19" s="6"/>
      <c r="KAG19" s="6"/>
      <c r="KAH19" s="6"/>
      <c r="KAI19" s="6"/>
      <c r="KAJ19" s="6"/>
      <c r="KAK19" s="6"/>
      <c r="KAL19" s="6"/>
      <c r="KAM19" s="6"/>
      <c r="KAN19" s="6"/>
      <c r="KAO19" s="6"/>
      <c r="KAP19" s="6"/>
      <c r="KAQ19" s="6"/>
      <c r="KAR19" s="6"/>
      <c r="KAS19" s="6"/>
      <c r="KAT19" s="6"/>
      <c r="KAU19" s="6"/>
      <c r="KAV19" s="6"/>
      <c r="KAW19" s="6"/>
      <c r="KAX19" s="6"/>
      <c r="KAY19" s="6"/>
      <c r="KAZ19" s="6"/>
      <c r="KBA19" s="6"/>
      <c r="KBB19" s="6"/>
      <c r="KBC19" s="6"/>
      <c r="KBD19" s="6"/>
      <c r="KBE19" s="6"/>
      <c r="KBF19" s="6"/>
      <c r="KBG19" s="6"/>
      <c r="KBH19" s="6"/>
      <c r="KBI19" s="6"/>
      <c r="KBJ19" s="6"/>
      <c r="KBK19" s="6"/>
      <c r="KBL19" s="6"/>
      <c r="KBM19" s="6"/>
      <c r="KBN19" s="6"/>
      <c r="KBO19" s="6"/>
      <c r="KBP19" s="6"/>
      <c r="KBQ19" s="6"/>
      <c r="KBR19" s="6"/>
      <c r="KBS19" s="6"/>
      <c r="KBT19" s="6"/>
      <c r="KBU19" s="6"/>
      <c r="KBV19" s="6"/>
      <c r="KBW19" s="6"/>
      <c r="KBX19" s="6"/>
      <c r="KBY19" s="6"/>
      <c r="KBZ19" s="6"/>
      <c r="KCA19" s="6"/>
      <c r="KCB19" s="6"/>
      <c r="KCC19" s="6"/>
      <c r="KCD19" s="6"/>
      <c r="KCE19" s="6"/>
      <c r="KCF19" s="6"/>
      <c r="KCG19" s="6"/>
      <c r="KCH19" s="6"/>
      <c r="KCI19" s="6"/>
      <c r="KCJ19" s="6"/>
      <c r="KCK19" s="6"/>
      <c r="KCL19" s="6"/>
      <c r="KCM19" s="6"/>
      <c r="KCN19" s="6"/>
      <c r="KCO19" s="6"/>
      <c r="KCP19" s="6"/>
      <c r="KCQ19" s="6"/>
      <c r="KCR19" s="6"/>
      <c r="KCS19" s="6"/>
      <c r="KCT19" s="6"/>
      <c r="KCU19" s="6"/>
      <c r="KCV19" s="6"/>
      <c r="KCW19" s="6"/>
      <c r="KCX19" s="6"/>
      <c r="KCY19" s="6"/>
      <c r="KCZ19" s="6"/>
      <c r="KDA19" s="6"/>
      <c r="KDB19" s="6"/>
      <c r="KDC19" s="6"/>
      <c r="KDD19" s="6"/>
      <c r="KDE19" s="6"/>
      <c r="KDF19" s="6"/>
      <c r="KDG19" s="6"/>
      <c r="KDH19" s="6"/>
      <c r="KDI19" s="6"/>
      <c r="KDJ19" s="6"/>
      <c r="KDK19" s="6"/>
      <c r="KDL19" s="6"/>
      <c r="KDM19" s="6"/>
      <c r="KDN19" s="6"/>
      <c r="KDO19" s="6"/>
      <c r="KDP19" s="6"/>
      <c r="KDQ19" s="6"/>
      <c r="KDR19" s="6"/>
      <c r="KDS19" s="6"/>
      <c r="KDT19" s="6"/>
      <c r="KDU19" s="6"/>
      <c r="KDV19" s="6"/>
      <c r="KDW19" s="6"/>
      <c r="KDX19" s="6"/>
      <c r="KDY19" s="6"/>
      <c r="KDZ19" s="6"/>
      <c r="KEA19" s="6"/>
      <c r="KEB19" s="6"/>
      <c r="KEC19" s="6"/>
      <c r="KED19" s="6"/>
      <c r="KEE19" s="6"/>
      <c r="KEF19" s="6"/>
      <c r="KEG19" s="6"/>
      <c r="KEH19" s="6"/>
      <c r="KEI19" s="6"/>
      <c r="KEJ19" s="6"/>
      <c r="KEK19" s="6"/>
      <c r="KEL19" s="6"/>
      <c r="KEM19" s="6"/>
      <c r="KEN19" s="6"/>
      <c r="KEO19" s="6"/>
      <c r="KEP19" s="6"/>
      <c r="KEQ19" s="6"/>
      <c r="KER19" s="6"/>
      <c r="KES19" s="6"/>
      <c r="KET19" s="6"/>
      <c r="KEU19" s="6"/>
      <c r="KEV19" s="6"/>
      <c r="KEW19" s="6"/>
      <c r="KEX19" s="6"/>
      <c r="KEY19" s="6"/>
      <c r="KEZ19" s="6"/>
      <c r="KFA19" s="6"/>
      <c r="KFB19" s="6"/>
      <c r="KFC19" s="6"/>
      <c r="KFD19" s="6"/>
      <c r="KFE19" s="6"/>
      <c r="KFF19" s="6"/>
      <c r="KFG19" s="6"/>
      <c r="KFH19" s="6"/>
      <c r="KFI19" s="6"/>
      <c r="KFJ19" s="6"/>
      <c r="KFK19" s="6"/>
      <c r="KFL19" s="6"/>
      <c r="KFM19" s="6"/>
      <c r="KFN19" s="6"/>
      <c r="KFO19" s="6"/>
      <c r="KFP19" s="6"/>
      <c r="KFQ19" s="6"/>
      <c r="KFR19" s="6"/>
      <c r="KFS19" s="6"/>
      <c r="KFT19" s="6"/>
      <c r="KFU19" s="6"/>
      <c r="KFV19" s="6"/>
      <c r="KFW19" s="6"/>
      <c r="KFX19" s="6"/>
      <c r="KFY19" s="6"/>
      <c r="KFZ19" s="6"/>
      <c r="KGA19" s="6"/>
      <c r="KGB19" s="6"/>
      <c r="KGC19" s="6"/>
      <c r="KGD19" s="6"/>
      <c r="KGE19" s="6"/>
      <c r="KGF19" s="6"/>
      <c r="KGG19" s="6"/>
      <c r="KGH19" s="6"/>
      <c r="KGI19" s="6"/>
      <c r="KGJ19" s="6"/>
      <c r="KGK19" s="6"/>
      <c r="KGL19" s="6"/>
      <c r="KGM19" s="6"/>
      <c r="KGN19" s="6"/>
      <c r="KGO19" s="6"/>
      <c r="KGP19" s="6"/>
      <c r="KGQ19" s="6"/>
      <c r="KGR19" s="6"/>
      <c r="KGS19" s="6"/>
      <c r="KGT19" s="6"/>
      <c r="KGU19" s="6"/>
      <c r="KGV19" s="6"/>
      <c r="KGW19" s="6"/>
      <c r="KGX19" s="6"/>
      <c r="KGY19" s="6"/>
      <c r="KGZ19" s="6"/>
      <c r="KHA19" s="6"/>
      <c r="KHB19" s="6"/>
      <c r="KHC19" s="6"/>
      <c r="KHD19" s="6"/>
      <c r="KHE19" s="6"/>
      <c r="KHF19" s="6"/>
      <c r="KHG19" s="6"/>
      <c r="KHH19" s="6"/>
      <c r="KHI19" s="6"/>
      <c r="KHJ19" s="6"/>
      <c r="KHK19" s="6"/>
      <c r="KHL19" s="6"/>
      <c r="KHM19" s="6"/>
      <c r="KHN19" s="6"/>
      <c r="KHO19" s="6"/>
      <c r="KHP19" s="6"/>
      <c r="KHQ19" s="6"/>
      <c r="KHR19" s="6"/>
      <c r="KHS19" s="6"/>
      <c r="KHT19" s="6"/>
      <c r="KHU19" s="6"/>
      <c r="KHV19" s="6"/>
      <c r="KHW19" s="6"/>
      <c r="KHX19" s="6"/>
      <c r="KHY19" s="6"/>
      <c r="KHZ19" s="6"/>
      <c r="KIA19" s="6"/>
      <c r="KIB19" s="6"/>
      <c r="KIC19" s="6"/>
      <c r="KID19" s="6"/>
      <c r="KIE19" s="6"/>
      <c r="KIF19" s="6"/>
      <c r="KIG19" s="6"/>
      <c r="KIH19" s="6"/>
      <c r="KII19" s="6"/>
      <c r="KIJ19" s="6"/>
      <c r="KIK19" s="6"/>
      <c r="KIL19" s="6"/>
      <c r="KIM19" s="6"/>
      <c r="KIN19" s="6"/>
      <c r="KIO19" s="6"/>
      <c r="KIP19" s="6"/>
      <c r="KIQ19" s="6"/>
      <c r="KIR19" s="6"/>
      <c r="KIS19" s="6"/>
      <c r="KIT19" s="6"/>
      <c r="KIU19" s="6"/>
      <c r="KIV19" s="6"/>
      <c r="KIW19" s="6"/>
      <c r="KIX19" s="6"/>
      <c r="KIY19" s="6"/>
      <c r="KIZ19" s="6"/>
      <c r="KJA19" s="6"/>
      <c r="KJB19" s="6"/>
      <c r="KJC19" s="6"/>
      <c r="KJD19" s="6"/>
      <c r="KJE19" s="6"/>
      <c r="KJF19" s="6"/>
      <c r="KJG19" s="6"/>
      <c r="KJH19" s="6"/>
      <c r="KJI19" s="6"/>
      <c r="KJJ19" s="6"/>
      <c r="KJK19" s="6"/>
      <c r="KJL19" s="6"/>
      <c r="KJM19" s="6"/>
      <c r="KJN19" s="6"/>
      <c r="KJO19" s="6"/>
      <c r="KJP19" s="6"/>
      <c r="KJQ19" s="6"/>
      <c r="KJR19" s="6"/>
      <c r="KJS19" s="6"/>
      <c r="KJT19" s="6"/>
      <c r="KJU19" s="6"/>
      <c r="KJV19" s="6"/>
      <c r="KJW19" s="6"/>
      <c r="KJX19" s="6"/>
      <c r="KJY19" s="6"/>
      <c r="KJZ19" s="6"/>
      <c r="KKA19" s="6"/>
      <c r="KKB19" s="6"/>
      <c r="KKC19" s="6"/>
      <c r="KKD19" s="6"/>
      <c r="KKE19" s="6"/>
      <c r="KKF19" s="6"/>
      <c r="KKG19" s="6"/>
      <c r="KKH19" s="6"/>
      <c r="KKI19" s="6"/>
      <c r="KKJ19" s="6"/>
      <c r="KKK19" s="6"/>
      <c r="KKL19" s="6"/>
      <c r="KKM19" s="6"/>
      <c r="KKN19" s="6"/>
      <c r="KKO19" s="6"/>
      <c r="KKP19" s="6"/>
      <c r="KKQ19" s="6"/>
      <c r="KKR19" s="6"/>
      <c r="KKS19" s="6"/>
      <c r="KKT19" s="6"/>
      <c r="KKU19" s="6"/>
      <c r="KKV19" s="6"/>
      <c r="KKW19" s="6"/>
      <c r="KKX19" s="6"/>
      <c r="KKY19" s="6"/>
      <c r="KKZ19" s="6"/>
      <c r="KLA19" s="6"/>
      <c r="KLB19" s="6"/>
      <c r="KLC19" s="6"/>
      <c r="KLD19" s="6"/>
      <c r="KLE19" s="6"/>
      <c r="KLF19" s="6"/>
      <c r="KLG19" s="6"/>
      <c r="KLH19" s="6"/>
      <c r="KLI19" s="6"/>
      <c r="KLJ19" s="6"/>
      <c r="KLK19" s="6"/>
      <c r="KLL19" s="6"/>
      <c r="KLM19" s="6"/>
      <c r="KLN19" s="6"/>
      <c r="KLO19" s="6"/>
      <c r="KLP19" s="6"/>
      <c r="KLQ19" s="6"/>
      <c r="KLR19" s="6"/>
      <c r="KLS19" s="6"/>
      <c r="KLT19" s="6"/>
      <c r="KLU19" s="6"/>
      <c r="KLV19" s="6"/>
      <c r="KLW19" s="6"/>
      <c r="KLX19" s="6"/>
      <c r="KLY19" s="6"/>
      <c r="KLZ19" s="6"/>
      <c r="KMA19" s="6"/>
      <c r="KMB19" s="6"/>
      <c r="KMC19" s="6"/>
      <c r="KMD19" s="6"/>
      <c r="KME19" s="6"/>
      <c r="KMF19" s="6"/>
      <c r="KMG19" s="6"/>
      <c r="KMH19" s="6"/>
      <c r="KMI19" s="6"/>
      <c r="KMJ19" s="6"/>
      <c r="KMK19" s="6"/>
      <c r="KML19" s="6"/>
      <c r="KMM19" s="6"/>
      <c r="KMN19" s="6"/>
      <c r="KMO19" s="6"/>
      <c r="KMP19" s="6"/>
      <c r="KMQ19" s="6"/>
      <c r="KMR19" s="6"/>
      <c r="KMS19" s="6"/>
      <c r="KMT19" s="6"/>
      <c r="KMU19" s="6"/>
      <c r="KMV19" s="6"/>
      <c r="KMW19" s="6"/>
      <c r="KMX19" s="6"/>
      <c r="KMY19" s="6"/>
      <c r="KMZ19" s="6"/>
      <c r="KNA19" s="6"/>
      <c r="KNB19" s="6"/>
      <c r="KNC19" s="6"/>
      <c r="KND19" s="6"/>
      <c r="KNE19" s="6"/>
      <c r="KNF19" s="6"/>
      <c r="KNG19" s="6"/>
      <c r="KNH19" s="6"/>
      <c r="KNI19" s="6"/>
      <c r="KNJ19" s="6"/>
      <c r="KNK19" s="6"/>
      <c r="KNL19" s="6"/>
      <c r="KNM19" s="6"/>
      <c r="KNN19" s="6"/>
      <c r="KNO19" s="6"/>
      <c r="KNP19" s="6"/>
      <c r="KNQ19" s="6"/>
      <c r="KNR19" s="6"/>
      <c r="KNS19" s="6"/>
      <c r="KNT19" s="6"/>
      <c r="KNU19" s="6"/>
      <c r="KNV19" s="6"/>
      <c r="KNW19" s="6"/>
      <c r="KNX19" s="6"/>
      <c r="KNY19" s="6"/>
      <c r="KNZ19" s="6"/>
      <c r="KOA19" s="6"/>
      <c r="KOB19" s="6"/>
      <c r="KOC19" s="6"/>
      <c r="KOD19" s="6"/>
      <c r="KOE19" s="6"/>
      <c r="KOF19" s="6"/>
      <c r="KOG19" s="6"/>
      <c r="KOH19" s="6"/>
      <c r="KOI19" s="6"/>
      <c r="KOJ19" s="6"/>
      <c r="KOK19" s="6"/>
      <c r="KOL19" s="6"/>
      <c r="KOM19" s="6"/>
      <c r="KON19" s="6"/>
      <c r="KOO19" s="6"/>
      <c r="KOP19" s="6"/>
      <c r="KOQ19" s="6"/>
      <c r="KOR19" s="6"/>
      <c r="KOS19" s="6"/>
      <c r="KOT19" s="6"/>
      <c r="KOU19" s="6"/>
      <c r="KOV19" s="6"/>
      <c r="KOW19" s="6"/>
      <c r="KOX19" s="6"/>
      <c r="KOY19" s="6"/>
      <c r="KOZ19" s="6"/>
      <c r="KPA19" s="6"/>
      <c r="KPB19" s="6"/>
      <c r="KPC19" s="6"/>
      <c r="KPD19" s="6"/>
      <c r="KPE19" s="6"/>
      <c r="KPF19" s="6"/>
      <c r="KPG19" s="6"/>
      <c r="KPH19" s="6"/>
      <c r="KPI19" s="6"/>
      <c r="KPJ19" s="6"/>
      <c r="KPK19" s="6"/>
      <c r="KPL19" s="6"/>
      <c r="KPM19" s="6"/>
      <c r="KPN19" s="6"/>
      <c r="KPO19" s="6"/>
      <c r="KPP19" s="6"/>
      <c r="KPQ19" s="6"/>
      <c r="KPR19" s="6"/>
      <c r="KPS19" s="6"/>
      <c r="KPT19" s="6"/>
      <c r="KPU19" s="6"/>
      <c r="KPV19" s="6"/>
      <c r="KPW19" s="6"/>
      <c r="KPX19" s="6"/>
      <c r="KPY19" s="6"/>
      <c r="KPZ19" s="6"/>
      <c r="KQA19" s="6"/>
      <c r="KQB19" s="6"/>
      <c r="KQC19" s="6"/>
      <c r="KQD19" s="6"/>
      <c r="KQE19" s="6"/>
      <c r="KQF19" s="6"/>
      <c r="KQG19" s="6"/>
      <c r="KQH19" s="6"/>
      <c r="KQI19" s="6"/>
      <c r="KQJ19" s="6"/>
      <c r="KQK19" s="6"/>
      <c r="KQL19" s="6"/>
      <c r="KQM19" s="6"/>
      <c r="KQN19" s="6"/>
      <c r="KQO19" s="6"/>
      <c r="KQP19" s="6"/>
      <c r="KQQ19" s="6"/>
      <c r="KQR19" s="6"/>
      <c r="KQS19" s="6"/>
      <c r="KQT19" s="6"/>
      <c r="KQU19" s="6"/>
      <c r="KQV19" s="6"/>
      <c r="KQW19" s="6"/>
      <c r="KQX19" s="6"/>
      <c r="KQY19" s="6"/>
      <c r="KQZ19" s="6"/>
      <c r="KRA19" s="6"/>
      <c r="KRB19" s="6"/>
      <c r="KRC19" s="6"/>
      <c r="KRD19" s="6"/>
      <c r="KRE19" s="6"/>
      <c r="KRF19" s="6"/>
      <c r="KRG19" s="6"/>
      <c r="KRH19" s="6"/>
      <c r="KRI19" s="6"/>
      <c r="KRJ19" s="6"/>
      <c r="KRK19" s="6"/>
      <c r="KRL19" s="6"/>
      <c r="KRM19" s="6"/>
      <c r="KRN19" s="6"/>
      <c r="KRO19" s="6"/>
      <c r="KRP19" s="6"/>
      <c r="KRQ19" s="6"/>
      <c r="KRR19" s="6"/>
      <c r="KRS19" s="6"/>
      <c r="KRT19" s="6"/>
      <c r="KRU19" s="6"/>
      <c r="KRV19" s="6"/>
      <c r="KRW19" s="6"/>
      <c r="KRX19" s="6"/>
      <c r="KRY19" s="6"/>
      <c r="KRZ19" s="6"/>
      <c r="KSA19" s="6"/>
      <c r="KSB19" s="6"/>
      <c r="KSC19" s="6"/>
      <c r="KSD19" s="6"/>
      <c r="KSE19" s="6"/>
      <c r="KSF19" s="6"/>
      <c r="KSG19" s="6"/>
      <c r="KSH19" s="6"/>
      <c r="KSI19" s="6"/>
      <c r="KSJ19" s="6"/>
      <c r="KSK19" s="6"/>
      <c r="KSL19" s="6"/>
      <c r="KSM19" s="6"/>
      <c r="KSN19" s="6"/>
      <c r="KSO19" s="6"/>
      <c r="KSP19" s="6"/>
      <c r="KSQ19" s="6"/>
      <c r="KSR19" s="6"/>
      <c r="KSS19" s="6"/>
      <c r="KST19" s="6"/>
      <c r="KSU19" s="6"/>
      <c r="KSV19" s="6"/>
      <c r="KSW19" s="6"/>
      <c r="KSX19" s="6"/>
      <c r="KSY19" s="6"/>
      <c r="KSZ19" s="6"/>
      <c r="KTA19" s="6"/>
      <c r="KTB19" s="6"/>
      <c r="KTC19" s="6"/>
      <c r="KTD19" s="6"/>
      <c r="KTE19" s="6"/>
      <c r="KTF19" s="6"/>
      <c r="KTG19" s="6"/>
      <c r="KTH19" s="6"/>
      <c r="KTI19" s="6"/>
      <c r="KTJ19" s="6"/>
      <c r="KTK19" s="6"/>
      <c r="KTL19" s="6"/>
      <c r="KTM19" s="6"/>
      <c r="KTN19" s="6"/>
      <c r="KTO19" s="6"/>
      <c r="KTP19" s="6"/>
      <c r="KTQ19" s="6"/>
      <c r="KTR19" s="6"/>
      <c r="KTS19" s="6"/>
      <c r="KTT19" s="6"/>
      <c r="KTU19" s="6"/>
      <c r="KTV19" s="6"/>
      <c r="KTW19" s="6"/>
      <c r="KTX19" s="6"/>
      <c r="KTY19" s="6"/>
      <c r="KTZ19" s="6"/>
      <c r="KUA19" s="6"/>
      <c r="KUB19" s="6"/>
      <c r="KUC19" s="6"/>
      <c r="KUD19" s="6"/>
      <c r="KUE19" s="6"/>
      <c r="KUF19" s="6"/>
      <c r="KUG19" s="6"/>
      <c r="KUH19" s="6"/>
      <c r="KUI19" s="6"/>
      <c r="KUJ19" s="6"/>
      <c r="KUK19" s="6"/>
      <c r="KUL19" s="6"/>
      <c r="KUM19" s="6"/>
      <c r="KUN19" s="6"/>
      <c r="KUO19" s="6"/>
      <c r="KUP19" s="6"/>
      <c r="KUQ19" s="6"/>
      <c r="KUR19" s="6"/>
      <c r="KUS19" s="6"/>
      <c r="KUT19" s="6"/>
      <c r="KUU19" s="6"/>
      <c r="KUV19" s="6"/>
      <c r="KUW19" s="6"/>
      <c r="KUX19" s="6"/>
      <c r="KUY19" s="6"/>
      <c r="KUZ19" s="6"/>
      <c r="KVA19" s="6"/>
      <c r="KVB19" s="6"/>
      <c r="KVC19" s="6"/>
      <c r="KVD19" s="6"/>
      <c r="KVE19" s="6"/>
      <c r="KVF19" s="6"/>
      <c r="KVG19" s="6"/>
      <c r="KVH19" s="6"/>
      <c r="KVI19" s="6"/>
      <c r="KVJ19" s="6"/>
      <c r="KVK19" s="6"/>
      <c r="KVL19" s="6"/>
      <c r="KVM19" s="6"/>
      <c r="KVN19" s="6"/>
      <c r="KVO19" s="6"/>
      <c r="KVP19" s="6"/>
      <c r="KVQ19" s="6"/>
      <c r="KVR19" s="6"/>
      <c r="KVS19" s="6"/>
      <c r="KVT19" s="6"/>
      <c r="KVU19" s="6"/>
      <c r="KVV19" s="6"/>
      <c r="KVW19" s="6"/>
      <c r="KVX19" s="6"/>
      <c r="KVY19" s="6"/>
      <c r="KVZ19" s="6"/>
      <c r="KWA19" s="6"/>
      <c r="KWB19" s="6"/>
      <c r="KWC19" s="6"/>
      <c r="KWD19" s="6"/>
      <c r="KWE19" s="6"/>
      <c r="KWF19" s="6"/>
      <c r="KWG19" s="6"/>
      <c r="KWH19" s="6"/>
      <c r="KWI19" s="6"/>
      <c r="KWJ19" s="6"/>
      <c r="KWK19" s="6"/>
      <c r="KWL19" s="6"/>
      <c r="KWM19" s="6"/>
      <c r="KWN19" s="6"/>
      <c r="KWO19" s="6"/>
      <c r="KWP19" s="6"/>
      <c r="KWQ19" s="6"/>
      <c r="KWR19" s="6"/>
      <c r="KWS19" s="6"/>
      <c r="KWT19" s="6"/>
      <c r="KWU19" s="6"/>
      <c r="KWV19" s="6"/>
      <c r="KWW19" s="6"/>
      <c r="KWX19" s="6"/>
      <c r="KWY19" s="6"/>
      <c r="KWZ19" s="6"/>
      <c r="KXA19" s="6"/>
      <c r="KXB19" s="6"/>
      <c r="KXC19" s="6"/>
      <c r="KXD19" s="6"/>
      <c r="KXE19" s="6"/>
      <c r="KXF19" s="6"/>
      <c r="KXG19" s="6"/>
      <c r="KXH19" s="6"/>
      <c r="KXI19" s="6"/>
      <c r="KXJ19" s="6"/>
      <c r="KXK19" s="6"/>
      <c r="KXL19" s="6"/>
      <c r="KXM19" s="6"/>
      <c r="KXN19" s="6"/>
      <c r="KXO19" s="6"/>
      <c r="KXP19" s="6"/>
      <c r="KXQ19" s="6"/>
      <c r="KXR19" s="6"/>
      <c r="KXS19" s="6"/>
      <c r="KXT19" s="6"/>
      <c r="KXU19" s="6"/>
      <c r="KXV19" s="6"/>
      <c r="KXW19" s="6"/>
      <c r="KXX19" s="6"/>
      <c r="KXY19" s="6"/>
      <c r="KXZ19" s="6"/>
      <c r="KYA19" s="6"/>
      <c r="KYB19" s="6"/>
      <c r="KYC19" s="6"/>
      <c r="KYD19" s="6"/>
      <c r="KYE19" s="6"/>
      <c r="KYF19" s="6"/>
      <c r="KYG19" s="6"/>
      <c r="KYH19" s="6"/>
      <c r="KYI19" s="6"/>
      <c r="KYJ19" s="6"/>
      <c r="KYK19" s="6"/>
      <c r="KYL19" s="6"/>
      <c r="KYM19" s="6"/>
      <c r="KYN19" s="6"/>
      <c r="KYO19" s="6"/>
      <c r="KYP19" s="6"/>
      <c r="KYQ19" s="6"/>
      <c r="KYR19" s="6"/>
      <c r="KYS19" s="6"/>
      <c r="KYT19" s="6"/>
      <c r="KYU19" s="6"/>
      <c r="KYV19" s="6"/>
      <c r="KYW19" s="6"/>
      <c r="KYX19" s="6"/>
      <c r="KYY19" s="6"/>
      <c r="KYZ19" s="6"/>
      <c r="KZA19" s="6"/>
      <c r="KZB19" s="6"/>
      <c r="KZC19" s="6"/>
      <c r="KZD19" s="6"/>
      <c r="KZE19" s="6"/>
      <c r="KZF19" s="6"/>
      <c r="KZG19" s="6"/>
      <c r="KZH19" s="6"/>
      <c r="KZI19" s="6"/>
      <c r="KZJ19" s="6"/>
      <c r="KZK19" s="6"/>
      <c r="KZL19" s="6"/>
      <c r="KZM19" s="6"/>
      <c r="KZN19" s="6"/>
      <c r="KZO19" s="6"/>
      <c r="KZP19" s="6"/>
      <c r="KZQ19" s="6"/>
      <c r="KZR19" s="6"/>
      <c r="KZS19" s="6"/>
      <c r="KZT19" s="6"/>
      <c r="KZU19" s="6"/>
      <c r="KZV19" s="6"/>
      <c r="KZW19" s="6"/>
      <c r="KZX19" s="6"/>
      <c r="KZY19" s="6"/>
      <c r="KZZ19" s="6"/>
      <c r="LAA19" s="6"/>
      <c r="LAB19" s="6"/>
      <c r="LAC19" s="6"/>
      <c r="LAD19" s="6"/>
      <c r="LAE19" s="6"/>
      <c r="LAF19" s="6"/>
      <c r="LAG19" s="6"/>
      <c r="LAH19" s="6"/>
      <c r="LAI19" s="6"/>
      <c r="LAJ19" s="6"/>
      <c r="LAK19" s="6"/>
      <c r="LAL19" s="6"/>
      <c r="LAM19" s="6"/>
      <c r="LAN19" s="6"/>
      <c r="LAO19" s="6"/>
      <c r="LAP19" s="6"/>
      <c r="LAQ19" s="6"/>
      <c r="LAR19" s="6"/>
      <c r="LAS19" s="6"/>
      <c r="LAT19" s="6"/>
      <c r="LAU19" s="6"/>
      <c r="LAV19" s="6"/>
      <c r="LAW19" s="6"/>
      <c r="LAX19" s="6"/>
      <c r="LAY19" s="6"/>
      <c r="LAZ19" s="6"/>
      <c r="LBA19" s="6"/>
      <c r="LBB19" s="6"/>
      <c r="LBC19" s="6"/>
      <c r="LBD19" s="6"/>
      <c r="LBE19" s="6"/>
      <c r="LBF19" s="6"/>
      <c r="LBG19" s="6"/>
      <c r="LBH19" s="6"/>
      <c r="LBI19" s="6"/>
      <c r="LBJ19" s="6"/>
      <c r="LBK19" s="6"/>
      <c r="LBL19" s="6"/>
      <c r="LBM19" s="6"/>
      <c r="LBN19" s="6"/>
      <c r="LBO19" s="6"/>
      <c r="LBP19" s="6"/>
      <c r="LBQ19" s="6"/>
      <c r="LBR19" s="6"/>
      <c r="LBS19" s="6"/>
      <c r="LBT19" s="6"/>
      <c r="LBU19" s="6"/>
      <c r="LBV19" s="6"/>
      <c r="LBW19" s="6"/>
      <c r="LBX19" s="6"/>
      <c r="LBY19" s="6"/>
      <c r="LBZ19" s="6"/>
      <c r="LCA19" s="6"/>
      <c r="LCB19" s="6"/>
      <c r="LCC19" s="6"/>
      <c r="LCD19" s="6"/>
      <c r="LCE19" s="6"/>
      <c r="LCF19" s="6"/>
      <c r="LCG19" s="6"/>
      <c r="LCH19" s="6"/>
      <c r="LCI19" s="6"/>
      <c r="LCJ19" s="6"/>
      <c r="LCK19" s="6"/>
      <c r="LCL19" s="6"/>
      <c r="LCM19" s="6"/>
      <c r="LCN19" s="6"/>
      <c r="LCO19" s="6"/>
      <c r="LCP19" s="6"/>
      <c r="LCQ19" s="6"/>
      <c r="LCR19" s="6"/>
      <c r="LCS19" s="6"/>
      <c r="LCT19" s="6"/>
      <c r="LCU19" s="6"/>
      <c r="LCV19" s="6"/>
      <c r="LCW19" s="6"/>
      <c r="LCX19" s="6"/>
      <c r="LCY19" s="6"/>
      <c r="LCZ19" s="6"/>
      <c r="LDA19" s="6"/>
      <c r="LDB19" s="6"/>
      <c r="LDC19" s="6"/>
      <c r="LDD19" s="6"/>
      <c r="LDE19" s="6"/>
      <c r="LDF19" s="6"/>
      <c r="LDG19" s="6"/>
      <c r="LDH19" s="6"/>
      <c r="LDI19" s="6"/>
      <c r="LDJ19" s="6"/>
      <c r="LDK19" s="6"/>
      <c r="LDL19" s="6"/>
      <c r="LDM19" s="6"/>
      <c r="LDN19" s="6"/>
      <c r="LDO19" s="6"/>
      <c r="LDP19" s="6"/>
      <c r="LDQ19" s="6"/>
      <c r="LDR19" s="6"/>
      <c r="LDS19" s="6"/>
      <c r="LDT19" s="6"/>
      <c r="LDU19" s="6"/>
      <c r="LDV19" s="6"/>
      <c r="LDW19" s="6"/>
      <c r="LDX19" s="6"/>
      <c r="LDY19" s="6"/>
      <c r="LDZ19" s="6"/>
      <c r="LEA19" s="6"/>
      <c r="LEB19" s="6"/>
      <c r="LEC19" s="6"/>
      <c r="LED19" s="6"/>
      <c r="LEE19" s="6"/>
      <c r="LEF19" s="6"/>
      <c r="LEG19" s="6"/>
      <c r="LEH19" s="6"/>
      <c r="LEI19" s="6"/>
      <c r="LEJ19" s="6"/>
      <c r="LEK19" s="6"/>
      <c r="LEL19" s="6"/>
      <c r="LEM19" s="6"/>
      <c r="LEN19" s="6"/>
      <c r="LEO19" s="6"/>
      <c r="LEP19" s="6"/>
      <c r="LEQ19" s="6"/>
      <c r="LER19" s="6"/>
      <c r="LES19" s="6"/>
      <c r="LET19" s="6"/>
      <c r="LEU19" s="6"/>
      <c r="LEV19" s="6"/>
      <c r="LEW19" s="6"/>
      <c r="LEX19" s="6"/>
      <c r="LEY19" s="6"/>
      <c r="LEZ19" s="6"/>
      <c r="LFA19" s="6"/>
      <c r="LFB19" s="6"/>
      <c r="LFC19" s="6"/>
      <c r="LFD19" s="6"/>
      <c r="LFE19" s="6"/>
      <c r="LFF19" s="6"/>
      <c r="LFG19" s="6"/>
      <c r="LFH19" s="6"/>
      <c r="LFI19" s="6"/>
      <c r="LFJ19" s="6"/>
      <c r="LFK19" s="6"/>
      <c r="LFL19" s="6"/>
      <c r="LFM19" s="6"/>
      <c r="LFN19" s="6"/>
      <c r="LFO19" s="6"/>
      <c r="LFP19" s="6"/>
      <c r="LFQ19" s="6"/>
      <c r="LFR19" s="6"/>
      <c r="LFS19" s="6"/>
      <c r="LFT19" s="6"/>
      <c r="LFU19" s="6"/>
      <c r="LFV19" s="6"/>
      <c r="LFW19" s="6"/>
      <c r="LFX19" s="6"/>
      <c r="LFY19" s="6"/>
      <c r="LFZ19" s="6"/>
      <c r="LGA19" s="6"/>
      <c r="LGB19" s="6"/>
      <c r="LGC19" s="6"/>
      <c r="LGD19" s="6"/>
      <c r="LGE19" s="6"/>
      <c r="LGF19" s="6"/>
      <c r="LGG19" s="6"/>
      <c r="LGH19" s="6"/>
      <c r="LGI19" s="6"/>
      <c r="LGJ19" s="6"/>
      <c r="LGK19" s="6"/>
      <c r="LGL19" s="6"/>
      <c r="LGM19" s="6"/>
      <c r="LGN19" s="6"/>
      <c r="LGO19" s="6"/>
      <c r="LGP19" s="6"/>
      <c r="LGQ19" s="6"/>
      <c r="LGR19" s="6"/>
      <c r="LGS19" s="6"/>
      <c r="LGT19" s="6"/>
      <c r="LGU19" s="6"/>
      <c r="LGV19" s="6"/>
      <c r="LGW19" s="6"/>
      <c r="LGX19" s="6"/>
      <c r="LGY19" s="6"/>
      <c r="LGZ19" s="6"/>
      <c r="LHA19" s="6"/>
      <c r="LHB19" s="6"/>
      <c r="LHC19" s="6"/>
      <c r="LHD19" s="6"/>
      <c r="LHE19" s="6"/>
      <c r="LHF19" s="6"/>
      <c r="LHG19" s="6"/>
      <c r="LHH19" s="6"/>
      <c r="LHI19" s="6"/>
      <c r="LHJ19" s="6"/>
      <c r="LHK19" s="6"/>
      <c r="LHL19" s="6"/>
      <c r="LHM19" s="6"/>
      <c r="LHN19" s="6"/>
      <c r="LHO19" s="6"/>
      <c r="LHP19" s="6"/>
      <c r="LHQ19" s="6"/>
      <c r="LHR19" s="6"/>
      <c r="LHS19" s="6"/>
      <c r="LHT19" s="6"/>
      <c r="LHU19" s="6"/>
      <c r="LHV19" s="6"/>
      <c r="LHW19" s="6"/>
      <c r="LHX19" s="6"/>
      <c r="LHY19" s="6"/>
      <c r="LHZ19" s="6"/>
      <c r="LIA19" s="6"/>
      <c r="LIB19" s="6"/>
      <c r="LIC19" s="6"/>
      <c r="LID19" s="6"/>
      <c r="LIE19" s="6"/>
      <c r="LIF19" s="6"/>
      <c r="LIG19" s="6"/>
      <c r="LIH19" s="6"/>
      <c r="LII19" s="6"/>
      <c r="LIJ19" s="6"/>
      <c r="LIK19" s="6"/>
      <c r="LIL19" s="6"/>
      <c r="LIM19" s="6"/>
      <c r="LIN19" s="6"/>
      <c r="LIO19" s="6"/>
      <c r="LIP19" s="6"/>
      <c r="LIQ19" s="6"/>
      <c r="LIR19" s="6"/>
      <c r="LIS19" s="6"/>
      <c r="LIT19" s="6"/>
      <c r="LIU19" s="6"/>
      <c r="LIV19" s="6"/>
      <c r="LIW19" s="6"/>
      <c r="LIX19" s="6"/>
      <c r="LIY19" s="6"/>
      <c r="LIZ19" s="6"/>
      <c r="LJA19" s="6"/>
      <c r="LJB19" s="6"/>
      <c r="LJC19" s="6"/>
      <c r="LJD19" s="6"/>
      <c r="LJE19" s="6"/>
      <c r="LJF19" s="6"/>
      <c r="LJG19" s="6"/>
      <c r="LJH19" s="6"/>
      <c r="LJI19" s="6"/>
      <c r="LJJ19" s="6"/>
      <c r="LJK19" s="6"/>
      <c r="LJL19" s="6"/>
      <c r="LJM19" s="6"/>
      <c r="LJN19" s="6"/>
      <c r="LJO19" s="6"/>
      <c r="LJP19" s="6"/>
      <c r="LJQ19" s="6"/>
      <c r="LJR19" s="6"/>
      <c r="LJS19" s="6"/>
      <c r="LJT19" s="6"/>
      <c r="LJU19" s="6"/>
      <c r="LJV19" s="6"/>
      <c r="LJW19" s="6"/>
      <c r="LJX19" s="6"/>
      <c r="LJY19" s="6"/>
      <c r="LJZ19" s="6"/>
      <c r="LKA19" s="6"/>
      <c r="LKB19" s="6"/>
      <c r="LKC19" s="6"/>
      <c r="LKD19" s="6"/>
      <c r="LKE19" s="6"/>
      <c r="LKF19" s="6"/>
      <c r="LKG19" s="6"/>
      <c r="LKH19" s="6"/>
      <c r="LKI19" s="6"/>
      <c r="LKJ19" s="6"/>
      <c r="LKK19" s="6"/>
      <c r="LKL19" s="6"/>
      <c r="LKM19" s="6"/>
      <c r="LKN19" s="6"/>
      <c r="LKO19" s="6"/>
      <c r="LKP19" s="6"/>
      <c r="LKQ19" s="6"/>
      <c r="LKR19" s="6"/>
      <c r="LKS19" s="6"/>
      <c r="LKT19" s="6"/>
      <c r="LKU19" s="6"/>
      <c r="LKV19" s="6"/>
      <c r="LKW19" s="6"/>
      <c r="LKX19" s="6"/>
      <c r="LKY19" s="6"/>
      <c r="LKZ19" s="6"/>
      <c r="LLA19" s="6"/>
      <c r="LLB19" s="6"/>
      <c r="LLC19" s="6"/>
      <c r="LLD19" s="6"/>
      <c r="LLE19" s="6"/>
      <c r="LLF19" s="6"/>
      <c r="LLG19" s="6"/>
      <c r="LLH19" s="6"/>
      <c r="LLI19" s="6"/>
      <c r="LLJ19" s="6"/>
      <c r="LLK19" s="6"/>
      <c r="LLL19" s="6"/>
      <c r="LLM19" s="6"/>
      <c r="LLN19" s="6"/>
      <c r="LLO19" s="6"/>
      <c r="LLP19" s="6"/>
      <c r="LLQ19" s="6"/>
      <c r="LLR19" s="6"/>
      <c r="LLS19" s="6"/>
      <c r="LLT19" s="6"/>
      <c r="LLU19" s="6"/>
      <c r="LLV19" s="6"/>
      <c r="LLW19" s="6"/>
      <c r="LLX19" s="6"/>
      <c r="LLY19" s="6"/>
      <c r="LLZ19" s="6"/>
      <c r="LMA19" s="6"/>
      <c r="LMB19" s="6"/>
      <c r="LMC19" s="6"/>
      <c r="LMD19" s="6"/>
      <c r="LME19" s="6"/>
      <c r="LMF19" s="6"/>
      <c r="LMG19" s="6"/>
      <c r="LMH19" s="6"/>
      <c r="LMI19" s="6"/>
      <c r="LMJ19" s="6"/>
      <c r="LMK19" s="6"/>
      <c r="LML19" s="6"/>
      <c r="LMM19" s="6"/>
      <c r="LMN19" s="6"/>
      <c r="LMO19" s="6"/>
      <c r="LMP19" s="6"/>
      <c r="LMQ19" s="6"/>
      <c r="LMR19" s="6"/>
      <c r="LMS19" s="6"/>
      <c r="LMT19" s="6"/>
      <c r="LMU19" s="6"/>
      <c r="LMV19" s="6"/>
      <c r="LMW19" s="6"/>
      <c r="LMX19" s="6"/>
      <c r="LMY19" s="6"/>
      <c r="LMZ19" s="6"/>
      <c r="LNA19" s="6"/>
      <c r="LNB19" s="6"/>
      <c r="LNC19" s="6"/>
      <c r="LND19" s="6"/>
      <c r="LNE19" s="6"/>
      <c r="LNF19" s="6"/>
      <c r="LNG19" s="6"/>
      <c r="LNH19" s="6"/>
      <c r="LNI19" s="6"/>
      <c r="LNJ19" s="6"/>
      <c r="LNK19" s="6"/>
      <c r="LNL19" s="6"/>
      <c r="LNM19" s="6"/>
      <c r="LNN19" s="6"/>
      <c r="LNO19" s="6"/>
      <c r="LNP19" s="6"/>
      <c r="LNQ19" s="6"/>
      <c r="LNR19" s="6"/>
      <c r="LNS19" s="6"/>
      <c r="LNT19" s="6"/>
      <c r="LNU19" s="6"/>
      <c r="LNV19" s="6"/>
      <c r="LNW19" s="6"/>
      <c r="LNX19" s="6"/>
      <c r="LNY19" s="6"/>
      <c r="LNZ19" s="6"/>
      <c r="LOA19" s="6"/>
      <c r="LOB19" s="6"/>
      <c r="LOC19" s="6"/>
      <c r="LOD19" s="6"/>
      <c r="LOE19" s="6"/>
      <c r="LOF19" s="6"/>
      <c r="LOG19" s="6"/>
      <c r="LOH19" s="6"/>
      <c r="LOI19" s="6"/>
      <c r="LOJ19" s="6"/>
      <c r="LOK19" s="6"/>
      <c r="LOL19" s="6"/>
      <c r="LOM19" s="6"/>
      <c r="LON19" s="6"/>
      <c r="LOO19" s="6"/>
      <c r="LOP19" s="6"/>
      <c r="LOQ19" s="6"/>
      <c r="LOR19" s="6"/>
      <c r="LOS19" s="6"/>
      <c r="LOT19" s="6"/>
      <c r="LOU19" s="6"/>
      <c r="LOV19" s="6"/>
      <c r="LOW19" s="6"/>
      <c r="LOX19" s="6"/>
      <c r="LOY19" s="6"/>
      <c r="LOZ19" s="6"/>
      <c r="LPA19" s="6"/>
      <c r="LPB19" s="6"/>
      <c r="LPC19" s="6"/>
      <c r="LPD19" s="6"/>
      <c r="LPE19" s="6"/>
      <c r="LPF19" s="6"/>
      <c r="LPG19" s="6"/>
      <c r="LPH19" s="6"/>
      <c r="LPI19" s="6"/>
      <c r="LPJ19" s="6"/>
      <c r="LPK19" s="6"/>
      <c r="LPL19" s="6"/>
      <c r="LPM19" s="6"/>
      <c r="LPN19" s="6"/>
      <c r="LPO19" s="6"/>
      <c r="LPP19" s="6"/>
      <c r="LPQ19" s="6"/>
      <c r="LPR19" s="6"/>
      <c r="LPS19" s="6"/>
      <c r="LPT19" s="6"/>
      <c r="LPU19" s="6"/>
      <c r="LPV19" s="6"/>
      <c r="LPW19" s="6"/>
      <c r="LPX19" s="6"/>
      <c r="LPY19" s="6"/>
      <c r="LPZ19" s="6"/>
      <c r="LQA19" s="6"/>
      <c r="LQB19" s="6"/>
      <c r="LQC19" s="6"/>
      <c r="LQD19" s="6"/>
      <c r="LQE19" s="6"/>
      <c r="LQF19" s="6"/>
      <c r="LQG19" s="6"/>
      <c r="LQH19" s="6"/>
      <c r="LQI19" s="6"/>
      <c r="LQJ19" s="6"/>
      <c r="LQK19" s="6"/>
      <c r="LQL19" s="6"/>
      <c r="LQM19" s="6"/>
      <c r="LQN19" s="6"/>
      <c r="LQO19" s="6"/>
      <c r="LQP19" s="6"/>
      <c r="LQQ19" s="6"/>
      <c r="LQR19" s="6"/>
      <c r="LQS19" s="6"/>
      <c r="LQT19" s="6"/>
      <c r="LQU19" s="6"/>
      <c r="LQV19" s="6"/>
      <c r="LQW19" s="6"/>
      <c r="LQX19" s="6"/>
      <c r="LQY19" s="6"/>
      <c r="LQZ19" s="6"/>
      <c r="LRA19" s="6"/>
      <c r="LRB19" s="6"/>
      <c r="LRC19" s="6"/>
      <c r="LRD19" s="6"/>
      <c r="LRE19" s="6"/>
      <c r="LRF19" s="6"/>
      <c r="LRG19" s="6"/>
      <c r="LRH19" s="6"/>
      <c r="LRI19" s="6"/>
      <c r="LRJ19" s="6"/>
      <c r="LRK19" s="6"/>
      <c r="LRL19" s="6"/>
      <c r="LRM19" s="6"/>
      <c r="LRN19" s="6"/>
      <c r="LRO19" s="6"/>
      <c r="LRP19" s="6"/>
      <c r="LRQ19" s="6"/>
      <c r="LRR19" s="6"/>
      <c r="LRS19" s="6"/>
      <c r="LRT19" s="6"/>
      <c r="LRU19" s="6"/>
      <c r="LRV19" s="6"/>
      <c r="LRW19" s="6"/>
      <c r="LRX19" s="6"/>
      <c r="LRY19" s="6"/>
      <c r="LRZ19" s="6"/>
      <c r="LSA19" s="6"/>
      <c r="LSB19" s="6"/>
      <c r="LSC19" s="6"/>
      <c r="LSD19" s="6"/>
      <c r="LSE19" s="6"/>
      <c r="LSF19" s="6"/>
      <c r="LSG19" s="6"/>
      <c r="LSH19" s="6"/>
      <c r="LSI19" s="6"/>
      <c r="LSJ19" s="6"/>
      <c r="LSK19" s="6"/>
      <c r="LSL19" s="6"/>
      <c r="LSM19" s="6"/>
      <c r="LSN19" s="6"/>
      <c r="LSO19" s="6"/>
      <c r="LSP19" s="6"/>
      <c r="LSQ19" s="6"/>
      <c r="LSR19" s="6"/>
      <c r="LSS19" s="6"/>
      <c r="LST19" s="6"/>
      <c r="LSU19" s="6"/>
      <c r="LSV19" s="6"/>
      <c r="LSW19" s="6"/>
      <c r="LSX19" s="6"/>
      <c r="LSY19" s="6"/>
      <c r="LSZ19" s="6"/>
      <c r="LTA19" s="6"/>
      <c r="LTB19" s="6"/>
      <c r="LTC19" s="6"/>
      <c r="LTD19" s="6"/>
      <c r="LTE19" s="6"/>
      <c r="LTF19" s="6"/>
      <c r="LTG19" s="6"/>
      <c r="LTH19" s="6"/>
      <c r="LTI19" s="6"/>
      <c r="LTJ19" s="6"/>
      <c r="LTK19" s="6"/>
      <c r="LTL19" s="6"/>
      <c r="LTM19" s="6"/>
      <c r="LTN19" s="6"/>
      <c r="LTO19" s="6"/>
      <c r="LTP19" s="6"/>
      <c r="LTQ19" s="6"/>
      <c r="LTR19" s="6"/>
      <c r="LTS19" s="6"/>
      <c r="LTT19" s="6"/>
      <c r="LTU19" s="6"/>
      <c r="LTV19" s="6"/>
      <c r="LTW19" s="6"/>
      <c r="LTX19" s="6"/>
      <c r="LTY19" s="6"/>
      <c r="LTZ19" s="6"/>
      <c r="LUA19" s="6"/>
      <c r="LUB19" s="6"/>
      <c r="LUC19" s="6"/>
      <c r="LUD19" s="6"/>
      <c r="LUE19" s="6"/>
      <c r="LUF19" s="6"/>
      <c r="LUG19" s="6"/>
      <c r="LUH19" s="6"/>
      <c r="LUI19" s="6"/>
      <c r="LUJ19" s="6"/>
      <c r="LUK19" s="6"/>
      <c r="LUL19" s="6"/>
      <c r="LUM19" s="6"/>
      <c r="LUN19" s="6"/>
      <c r="LUO19" s="6"/>
      <c r="LUP19" s="6"/>
      <c r="LUQ19" s="6"/>
      <c r="LUR19" s="6"/>
      <c r="LUS19" s="6"/>
      <c r="LUT19" s="6"/>
      <c r="LUU19" s="6"/>
      <c r="LUV19" s="6"/>
      <c r="LUW19" s="6"/>
      <c r="LUX19" s="6"/>
      <c r="LUY19" s="6"/>
      <c r="LUZ19" s="6"/>
      <c r="LVA19" s="6"/>
      <c r="LVB19" s="6"/>
      <c r="LVC19" s="6"/>
      <c r="LVD19" s="6"/>
      <c r="LVE19" s="6"/>
      <c r="LVF19" s="6"/>
      <c r="LVG19" s="6"/>
      <c r="LVH19" s="6"/>
      <c r="LVI19" s="6"/>
      <c r="LVJ19" s="6"/>
      <c r="LVK19" s="6"/>
      <c r="LVL19" s="6"/>
      <c r="LVM19" s="6"/>
      <c r="LVN19" s="6"/>
      <c r="LVO19" s="6"/>
      <c r="LVP19" s="6"/>
      <c r="LVQ19" s="6"/>
      <c r="LVR19" s="6"/>
      <c r="LVS19" s="6"/>
      <c r="LVT19" s="6"/>
      <c r="LVU19" s="6"/>
      <c r="LVV19" s="6"/>
      <c r="LVW19" s="6"/>
      <c r="LVX19" s="6"/>
      <c r="LVY19" s="6"/>
      <c r="LVZ19" s="6"/>
      <c r="LWA19" s="6"/>
      <c r="LWB19" s="6"/>
      <c r="LWC19" s="6"/>
      <c r="LWD19" s="6"/>
      <c r="LWE19" s="6"/>
      <c r="LWF19" s="6"/>
      <c r="LWG19" s="6"/>
      <c r="LWH19" s="6"/>
      <c r="LWI19" s="6"/>
      <c r="LWJ19" s="6"/>
      <c r="LWK19" s="6"/>
      <c r="LWL19" s="6"/>
      <c r="LWM19" s="6"/>
      <c r="LWN19" s="6"/>
      <c r="LWO19" s="6"/>
      <c r="LWP19" s="6"/>
      <c r="LWQ19" s="6"/>
      <c r="LWR19" s="6"/>
      <c r="LWS19" s="6"/>
      <c r="LWT19" s="6"/>
      <c r="LWU19" s="6"/>
      <c r="LWV19" s="6"/>
      <c r="LWW19" s="6"/>
      <c r="LWX19" s="6"/>
      <c r="LWY19" s="6"/>
      <c r="LWZ19" s="6"/>
      <c r="LXA19" s="6"/>
      <c r="LXB19" s="6"/>
      <c r="LXC19" s="6"/>
      <c r="LXD19" s="6"/>
      <c r="LXE19" s="6"/>
      <c r="LXF19" s="6"/>
      <c r="LXG19" s="6"/>
      <c r="LXH19" s="6"/>
      <c r="LXI19" s="6"/>
      <c r="LXJ19" s="6"/>
      <c r="LXK19" s="6"/>
      <c r="LXL19" s="6"/>
      <c r="LXM19" s="6"/>
      <c r="LXN19" s="6"/>
      <c r="LXO19" s="6"/>
      <c r="LXP19" s="6"/>
      <c r="LXQ19" s="6"/>
      <c r="LXR19" s="6"/>
      <c r="LXS19" s="6"/>
      <c r="LXT19" s="6"/>
      <c r="LXU19" s="6"/>
      <c r="LXV19" s="6"/>
      <c r="LXW19" s="6"/>
      <c r="LXX19" s="6"/>
      <c r="LXY19" s="6"/>
      <c r="LXZ19" s="6"/>
      <c r="LYA19" s="6"/>
      <c r="LYB19" s="6"/>
      <c r="LYC19" s="6"/>
      <c r="LYD19" s="6"/>
      <c r="LYE19" s="6"/>
      <c r="LYF19" s="6"/>
      <c r="LYG19" s="6"/>
      <c r="LYH19" s="6"/>
      <c r="LYI19" s="6"/>
      <c r="LYJ19" s="6"/>
      <c r="LYK19" s="6"/>
      <c r="LYL19" s="6"/>
      <c r="LYM19" s="6"/>
      <c r="LYN19" s="6"/>
      <c r="LYO19" s="6"/>
      <c r="LYP19" s="6"/>
      <c r="LYQ19" s="6"/>
      <c r="LYR19" s="6"/>
      <c r="LYS19" s="6"/>
      <c r="LYT19" s="6"/>
      <c r="LYU19" s="6"/>
      <c r="LYV19" s="6"/>
      <c r="LYW19" s="6"/>
      <c r="LYX19" s="6"/>
      <c r="LYY19" s="6"/>
      <c r="LYZ19" s="6"/>
      <c r="LZA19" s="6"/>
      <c r="LZB19" s="6"/>
      <c r="LZC19" s="6"/>
      <c r="LZD19" s="6"/>
      <c r="LZE19" s="6"/>
      <c r="LZF19" s="6"/>
      <c r="LZG19" s="6"/>
      <c r="LZH19" s="6"/>
      <c r="LZI19" s="6"/>
      <c r="LZJ19" s="6"/>
      <c r="LZK19" s="6"/>
      <c r="LZL19" s="6"/>
      <c r="LZM19" s="6"/>
      <c r="LZN19" s="6"/>
      <c r="LZO19" s="6"/>
      <c r="LZP19" s="6"/>
      <c r="LZQ19" s="6"/>
      <c r="LZR19" s="6"/>
      <c r="LZS19" s="6"/>
      <c r="LZT19" s="6"/>
      <c r="LZU19" s="6"/>
      <c r="LZV19" s="6"/>
      <c r="LZW19" s="6"/>
      <c r="LZX19" s="6"/>
      <c r="LZY19" s="6"/>
      <c r="LZZ19" s="6"/>
      <c r="MAA19" s="6"/>
      <c r="MAB19" s="6"/>
      <c r="MAC19" s="6"/>
      <c r="MAD19" s="6"/>
      <c r="MAE19" s="6"/>
      <c r="MAF19" s="6"/>
      <c r="MAG19" s="6"/>
      <c r="MAH19" s="6"/>
      <c r="MAI19" s="6"/>
      <c r="MAJ19" s="6"/>
      <c r="MAK19" s="6"/>
      <c r="MAL19" s="6"/>
      <c r="MAM19" s="6"/>
      <c r="MAN19" s="6"/>
      <c r="MAO19" s="6"/>
      <c r="MAP19" s="6"/>
      <c r="MAQ19" s="6"/>
      <c r="MAR19" s="6"/>
      <c r="MAS19" s="6"/>
      <c r="MAT19" s="6"/>
      <c r="MAU19" s="6"/>
      <c r="MAV19" s="6"/>
      <c r="MAW19" s="6"/>
      <c r="MAX19" s="6"/>
      <c r="MAY19" s="6"/>
      <c r="MAZ19" s="6"/>
      <c r="MBA19" s="6"/>
      <c r="MBB19" s="6"/>
      <c r="MBC19" s="6"/>
      <c r="MBD19" s="6"/>
      <c r="MBE19" s="6"/>
      <c r="MBF19" s="6"/>
      <c r="MBG19" s="6"/>
      <c r="MBH19" s="6"/>
      <c r="MBI19" s="6"/>
      <c r="MBJ19" s="6"/>
      <c r="MBK19" s="6"/>
      <c r="MBL19" s="6"/>
      <c r="MBM19" s="6"/>
      <c r="MBN19" s="6"/>
      <c r="MBO19" s="6"/>
      <c r="MBP19" s="6"/>
      <c r="MBQ19" s="6"/>
      <c r="MBR19" s="6"/>
      <c r="MBS19" s="6"/>
      <c r="MBT19" s="6"/>
      <c r="MBU19" s="6"/>
      <c r="MBV19" s="6"/>
      <c r="MBW19" s="6"/>
      <c r="MBX19" s="6"/>
      <c r="MBY19" s="6"/>
      <c r="MBZ19" s="6"/>
      <c r="MCA19" s="6"/>
      <c r="MCB19" s="6"/>
      <c r="MCC19" s="6"/>
      <c r="MCD19" s="6"/>
      <c r="MCE19" s="6"/>
      <c r="MCF19" s="6"/>
      <c r="MCG19" s="6"/>
      <c r="MCH19" s="6"/>
      <c r="MCI19" s="6"/>
      <c r="MCJ19" s="6"/>
      <c r="MCK19" s="6"/>
      <c r="MCL19" s="6"/>
      <c r="MCM19" s="6"/>
      <c r="MCN19" s="6"/>
      <c r="MCO19" s="6"/>
      <c r="MCP19" s="6"/>
      <c r="MCQ19" s="6"/>
      <c r="MCR19" s="6"/>
      <c r="MCS19" s="6"/>
      <c r="MCT19" s="6"/>
      <c r="MCU19" s="6"/>
      <c r="MCV19" s="6"/>
      <c r="MCW19" s="6"/>
      <c r="MCX19" s="6"/>
      <c r="MCY19" s="6"/>
      <c r="MCZ19" s="6"/>
      <c r="MDA19" s="6"/>
      <c r="MDB19" s="6"/>
      <c r="MDC19" s="6"/>
      <c r="MDD19" s="6"/>
      <c r="MDE19" s="6"/>
      <c r="MDF19" s="6"/>
      <c r="MDG19" s="6"/>
      <c r="MDH19" s="6"/>
      <c r="MDI19" s="6"/>
      <c r="MDJ19" s="6"/>
      <c r="MDK19" s="6"/>
      <c r="MDL19" s="6"/>
      <c r="MDM19" s="6"/>
      <c r="MDN19" s="6"/>
      <c r="MDO19" s="6"/>
      <c r="MDP19" s="6"/>
      <c r="MDQ19" s="6"/>
      <c r="MDR19" s="6"/>
      <c r="MDS19" s="6"/>
      <c r="MDT19" s="6"/>
      <c r="MDU19" s="6"/>
      <c r="MDV19" s="6"/>
      <c r="MDW19" s="6"/>
      <c r="MDX19" s="6"/>
      <c r="MDY19" s="6"/>
      <c r="MDZ19" s="6"/>
      <c r="MEA19" s="6"/>
      <c r="MEB19" s="6"/>
      <c r="MEC19" s="6"/>
      <c r="MED19" s="6"/>
      <c r="MEE19" s="6"/>
      <c r="MEF19" s="6"/>
      <c r="MEG19" s="6"/>
      <c r="MEH19" s="6"/>
      <c r="MEI19" s="6"/>
      <c r="MEJ19" s="6"/>
      <c r="MEK19" s="6"/>
      <c r="MEL19" s="6"/>
      <c r="MEM19" s="6"/>
      <c r="MEN19" s="6"/>
      <c r="MEO19" s="6"/>
      <c r="MEP19" s="6"/>
      <c r="MEQ19" s="6"/>
      <c r="MER19" s="6"/>
      <c r="MES19" s="6"/>
      <c r="MET19" s="6"/>
      <c r="MEU19" s="6"/>
      <c r="MEV19" s="6"/>
      <c r="MEW19" s="6"/>
      <c r="MEX19" s="6"/>
      <c r="MEY19" s="6"/>
      <c r="MEZ19" s="6"/>
      <c r="MFA19" s="6"/>
      <c r="MFB19" s="6"/>
      <c r="MFC19" s="6"/>
      <c r="MFD19" s="6"/>
      <c r="MFE19" s="6"/>
      <c r="MFF19" s="6"/>
      <c r="MFG19" s="6"/>
      <c r="MFH19" s="6"/>
      <c r="MFI19" s="6"/>
      <c r="MFJ19" s="6"/>
      <c r="MFK19" s="6"/>
      <c r="MFL19" s="6"/>
      <c r="MFM19" s="6"/>
      <c r="MFN19" s="6"/>
      <c r="MFO19" s="6"/>
      <c r="MFP19" s="6"/>
      <c r="MFQ19" s="6"/>
      <c r="MFR19" s="6"/>
      <c r="MFS19" s="6"/>
      <c r="MFT19" s="6"/>
      <c r="MFU19" s="6"/>
      <c r="MFV19" s="6"/>
      <c r="MFW19" s="6"/>
      <c r="MFX19" s="6"/>
      <c r="MFY19" s="6"/>
      <c r="MFZ19" s="6"/>
      <c r="MGA19" s="6"/>
      <c r="MGB19" s="6"/>
      <c r="MGC19" s="6"/>
      <c r="MGD19" s="6"/>
      <c r="MGE19" s="6"/>
      <c r="MGF19" s="6"/>
      <c r="MGG19" s="6"/>
      <c r="MGH19" s="6"/>
      <c r="MGI19" s="6"/>
      <c r="MGJ19" s="6"/>
      <c r="MGK19" s="6"/>
      <c r="MGL19" s="6"/>
      <c r="MGM19" s="6"/>
      <c r="MGN19" s="6"/>
      <c r="MGO19" s="6"/>
      <c r="MGP19" s="6"/>
      <c r="MGQ19" s="6"/>
      <c r="MGR19" s="6"/>
      <c r="MGS19" s="6"/>
      <c r="MGT19" s="6"/>
      <c r="MGU19" s="6"/>
      <c r="MGV19" s="6"/>
      <c r="MGW19" s="6"/>
      <c r="MGX19" s="6"/>
      <c r="MGY19" s="6"/>
      <c r="MGZ19" s="6"/>
      <c r="MHA19" s="6"/>
      <c r="MHB19" s="6"/>
      <c r="MHC19" s="6"/>
      <c r="MHD19" s="6"/>
      <c r="MHE19" s="6"/>
      <c r="MHF19" s="6"/>
      <c r="MHG19" s="6"/>
      <c r="MHH19" s="6"/>
      <c r="MHI19" s="6"/>
      <c r="MHJ19" s="6"/>
      <c r="MHK19" s="6"/>
      <c r="MHL19" s="6"/>
      <c r="MHM19" s="6"/>
      <c r="MHN19" s="6"/>
      <c r="MHO19" s="6"/>
      <c r="MHP19" s="6"/>
      <c r="MHQ19" s="6"/>
      <c r="MHR19" s="6"/>
      <c r="MHS19" s="6"/>
      <c r="MHT19" s="6"/>
      <c r="MHU19" s="6"/>
      <c r="MHV19" s="6"/>
      <c r="MHW19" s="6"/>
      <c r="MHX19" s="6"/>
      <c r="MHY19" s="6"/>
      <c r="MHZ19" s="6"/>
      <c r="MIA19" s="6"/>
      <c r="MIB19" s="6"/>
      <c r="MIC19" s="6"/>
      <c r="MID19" s="6"/>
      <c r="MIE19" s="6"/>
      <c r="MIF19" s="6"/>
      <c r="MIG19" s="6"/>
      <c r="MIH19" s="6"/>
      <c r="MII19" s="6"/>
      <c r="MIJ19" s="6"/>
      <c r="MIK19" s="6"/>
      <c r="MIL19" s="6"/>
      <c r="MIM19" s="6"/>
      <c r="MIN19" s="6"/>
      <c r="MIO19" s="6"/>
      <c r="MIP19" s="6"/>
      <c r="MIQ19" s="6"/>
      <c r="MIR19" s="6"/>
      <c r="MIS19" s="6"/>
      <c r="MIT19" s="6"/>
      <c r="MIU19" s="6"/>
      <c r="MIV19" s="6"/>
      <c r="MIW19" s="6"/>
      <c r="MIX19" s="6"/>
      <c r="MIY19" s="6"/>
      <c r="MIZ19" s="6"/>
      <c r="MJA19" s="6"/>
      <c r="MJB19" s="6"/>
      <c r="MJC19" s="6"/>
      <c r="MJD19" s="6"/>
      <c r="MJE19" s="6"/>
      <c r="MJF19" s="6"/>
      <c r="MJG19" s="6"/>
      <c r="MJH19" s="6"/>
      <c r="MJI19" s="6"/>
      <c r="MJJ19" s="6"/>
      <c r="MJK19" s="6"/>
      <c r="MJL19" s="6"/>
      <c r="MJM19" s="6"/>
      <c r="MJN19" s="6"/>
      <c r="MJO19" s="6"/>
      <c r="MJP19" s="6"/>
      <c r="MJQ19" s="6"/>
      <c r="MJR19" s="6"/>
      <c r="MJS19" s="6"/>
      <c r="MJT19" s="6"/>
      <c r="MJU19" s="6"/>
      <c r="MJV19" s="6"/>
      <c r="MJW19" s="6"/>
      <c r="MJX19" s="6"/>
      <c r="MJY19" s="6"/>
      <c r="MJZ19" s="6"/>
      <c r="MKA19" s="6"/>
      <c r="MKB19" s="6"/>
      <c r="MKC19" s="6"/>
      <c r="MKD19" s="6"/>
      <c r="MKE19" s="6"/>
      <c r="MKF19" s="6"/>
      <c r="MKG19" s="6"/>
      <c r="MKH19" s="6"/>
      <c r="MKI19" s="6"/>
      <c r="MKJ19" s="6"/>
      <c r="MKK19" s="6"/>
      <c r="MKL19" s="6"/>
      <c r="MKM19" s="6"/>
      <c r="MKN19" s="6"/>
      <c r="MKO19" s="6"/>
      <c r="MKP19" s="6"/>
      <c r="MKQ19" s="6"/>
      <c r="MKR19" s="6"/>
      <c r="MKS19" s="6"/>
      <c r="MKT19" s="6"/>
      <c r="MKU19" s="6"/>
      <c r="MKV19" s="6"/>
      <c r="MKW19" s="6"/>
      <c r="MKX19" s="6"/>
      <c r="MKY19" s="6"/>
      <c r="MKZ19" s="6"/>
      <c r="MLA19" s="6"/>
      <c r="MLB19" s="6"/>
      <c r="MLC19" s="6"/>
      <c r="MLD19" s="6"/>
      <c r="MLE19" s="6"/>
      <c r="MLF19" s="6"/>
      <c r="MLG19" s="6"/>
      <c r="MLH19" s="6"/>
      <c r="MLI19" s="6"/>
      <c r="MLJ19" s="6"/>
      <c r="MLK19" s="6"/>
      <c r="MLL19" s="6"/>
      <c r="MLM19" s="6"/>
      <c r="MLN19" s="6"/>
      <c r="MLO19" s="6"/>
      <c r="MLP19" s="6"/>
      <c r="MLQ19" s="6"/>
      <c r="MLR19" s="6"/>
      <c r="MLS19" s="6"/>
      <c r="MLT19" s="6"/>
      <c r="MLU19" s="6"/>
      <c r="MLV19" s="6"/>
      <c r="MLW19" s="6"/>
      <c r="MLX19" s="6"/>
      <c r="MLY19" s="6"/>
      <c r="MLZ19" s="6"/>
      <c r="MMA19" s="6"/>
      <c r="MMB19" s="6"/>
      <c r="MMC19" s="6"/>
      <c r="MMD19" s="6"/>
      <c r="MME19" s="6"/>
      <c r="MMF19" s="6"/>
      <c r="MMG19" s="6"/>
      <c r="MMH19" s="6"/>
      <c r="MMI19" s="6"/>
      <c r="MMJ19" s="6"/>
      <c r="MMK19" s="6"/>
      <c r="MML19" s="6"/>
      <c r="MMM19" s="6"/>
      <c r="MMN19" s="6"/>
      <c r="MMO19" s="6"/>
      <c r="MMP19" s="6"/>
      <c r="MMQ19" s="6"/>
      <c r="MMR19" s="6"/>
      <c r="MMS19" s="6"/>
      <c r="MMT19" s="6"/>
      <c r="MMU19" s="6"/>
      <c r="MMV19" s="6"/>
      <c r="MMW19" s="6"/>
      <c r="MMX19" s="6"/>
      <c r="MMY19" s="6"/>
      <c r="MMZ19" s="6"/>
      <c r="MNA19" s="6"/>
      <c r="MNB19" s="6"/>
      <c r="MNC19" s="6"/>
      <c r="MND19" s="6"/>
      <c r="MNE19" s="6"/>
      <c r="MNF19" s="6"/>
      <c r="MNG19" s="6"/>
      <c r="MNH19" s="6"/>
      <c r="MNI19" s="6"/>
      <c r="MNJ19" s="6"/>
      <c r="MNK19" s="6"/>
      <c r="MNL19" s="6"/>
      <c r="MNM19" s="6"/>
      <c r="MNN19" s="6"/>
      <c r="MNO19" s="6"/>
      <c r="MNP19" s="6"/>
      <c r="MNQ19" s="6"/>
      <c r="MNR19" s="6"/>
      <c r="MNS19" s="6"/>
      <c r="MNT19" s="6"/>
      <c r="MNU19" s="6"/>
      <c r="MNV19" s="6"/>
      <c r="MNW19" s="6"/>
      <c r="MNX19" s="6"/>
      <c r="MNY19" s="6"/>
      <c r="MNZ19" s="6"/>
      <c r="MOA19" s="6"/>
      <c r="MOB19" s="6"/>
      <c r="MOC19" s="6"/>
      <c r="MOD19" s="6"/>
      <c r="MOE19" s="6"/>
      <c r="MOF19" s="6"/>
      <c r="MOG19" s="6"/>
      <c r="MOH19" s="6"/>
      <c r="MOI19" s="6"/>
      <c r="MOJ19" s="6"/>
      <c r="MOK19" s="6"/>
      <c r="MOL19" s="6"/>
      <c r="MOM19" s="6"/>
      <c r="MON19" s="6"/>
      <c r="MOO19" s="6"/>
      <c r="MOP19" s="6"/>
      <c r="MOQ19" s="6"/>
      <c r="MOR19" s="6"/>
      <c r="MOS19" s="6"/>
      <c r="MOT19" s="6"/>
      <c r="MOU19" s="6"/>
      <c r="MOV19" s="6"/>
      <c r="MOW19" s="6"/>
      <c r="MOX19" s="6"/>
      <c r="MOY19" s="6"/>
      <c r="MOZ19" s="6"/>
      <c r="MPA19" s="6"/>
      <c r="MPB19" s="6"/>
      <c r="MPC19" s="6"/>
      <c r="MPD19" s="6"/>
      <c r="MPE19" s="6"/>
      <c r="MPF19" s="6"/>
      <c r="MPG19" s="6"/>
      <c r="MPH19" s="6"/>
      <c r="MPI19" s="6"/>
      <c r="MPJ19" s="6"/>
      <c r="MPK19" s="6"/>
      <c r="MPL19" s="6"/>
      <c r="MPM19" s="6"/>
      <c r="MPN19" s="6"/>
      <c r="MPO19" s="6"/>
      <c r="MPP19" s="6"/>
      <c r="MPQ19" s="6"/>
      <c r="MPR19" s="6"/>
      <c r="MPS19" s="6"/>
      <c r="MPT19" s="6"/>
      <c r="MPU19" s="6"/>
      <c r="MPV19" s="6"/>
      <c r="MPW19" s="6"/>
      <c r="MPX19" s="6"/>
      <c r="MPY19" s="6"/>
      <c r="MPZ19" s="6"/>
      <c r="MQA19" s="6"/>
      <c r="MQB19" s="6"/>
      <c r="MQC19" s="6"/>
      <c r="MQD19" s="6"/>
      <c r="MQE19" s="6"/>
      <c r="MQF19" s="6"/>
      <c r="MQG19" s="6"/>
      <c r="MQH19" s="6"/>
      <c r="MQI19" s="6"/>
      <c r="MQJ19" s="6"/>
      <c r="MQK19" s="6"/>
      <c r="MQL19" s="6"/>
      <c r="MQM19" s="6"/>
      <c r="MQN19" s="6"/>
      <c r="MQO19" s="6"/>
      <c r="MQP19" s="6"/>
      <c r="MQQ19" s="6"/>
      <c r="MQR19" s="6"/>
      <c r="MQS19" s="6"/>
      <c r="MQT19" s="6"/>
      <c r="MQU19" s="6"/>
      <c r="MQV19" s="6"/>
      <c r="MQW19" s="6"/>
      <c r="MQX19" s="6"/>
      <c r="MQY19" s="6"/>
      <c r="MQZ19" s="6"/>
      <c r="MRA19" s="6"/>
      <c r="MRB19" s="6"/>
      <c r="MRC19" s="6"/>
      <c r="MRD19" s="6"/>
      <c r="MRE19" s="6"/>
      <c r="MRF19" s="6"/>
      <c r="MRG19" s="6"/>
      <c r="MRH19" s="6"/>
      <c r="MRI19" s="6"/>
      <c r="MRJ19" s="6"/>
      <c r="MRK19" s="6"/>
      <c r="MRL19" s="6"/>
      <c r="MRM19" s="6"/>
      <c r="MRN19" s="6"/>
      <c r="MRO19" s="6"/>
      <c r="MRP19" s="6"/>
      <c r="MRQ19" s="6"/>
      <c r="MRR19" s="6"/>
      <c r="MRS19" s="6"/>
      <c r="MRT19" s="6"/>
      <c r="MRU19" s="6"/>
      <c r="MRV19" s="6"/>
      <c r="MRW19" s="6"/>
      <c r="MRX19" s="6"/>
      <c r="MRY19" s="6"/>
      <c r="MRZ19" s="6"/>
      <c r="MSA19" s="6"/>
      <c r="MSB19" s="6"/>
      <c r="MSC19" s="6"/>
      <c r="MSD19" s="6"/>
      <c r="MSE19" s="6"/>
      <c r="MSF19" s="6"/>
      <c r="MSG19" s="6"/>
      <c r="MSH19" s="6"/>
      <c r="MSI19" s="6"/>
      <c r="MSJ19" s="6"/>
      <c r="MSK19" s="6"/>
      <c r="MSL19" s="6"/>
      <c r="MSM19" s="6"/>
      <c r="MSN19" s="6"/>
      <c r="MSO19" s="6"/>
      <c r="MSP19" s="6"/>
      <c r="MSQ19" s="6"/>
      <c r="MSR19" s="6"/>
      <c r="MSS19" s="6"/>
      <c r="MST19" s="6"/>
      <c r="MSU19" s="6"/>
      <c r="MSV19" s="6"/>
      <c r="MSW19" s="6"/>
      <c r="MSX19" s="6"/>
      <c r="MSY19" s="6"/>
      <c r="MSZ19" s="6"/>
      <c r="MTA19" s="6"/>
      <c r="MTB19" s="6"/>
      <c r="MTC19" s="6"/>
      <c r="MTD19" s="6"/>
      <c r="MTE19" s="6"/>
      <c r="MTF19" s="6"/>
      <c r="MTG19" s="6"/>
      <c r="MTH19" s="6"/>
      <c r="MTI19" s="6"/>
      <c r="MTJ19" s="6"/>
      <c r="MTK19" s="6"/>
      <c r="MTL19" s="6"/>
      <c r="MTM19" s="6"/>
      <c r="MTN19" s="6"/>
      <c r="MTO19" s="6"/>
      <c r="MTP19" s="6"/>
      <c r="MTQ19" s="6"/>
      <c r="MTR19" s="6"/>
      <c r="MTS19" s="6"/>
      <c r="MTT19" s="6"/>
      <c r="MTU19" s="6"/>
      <c r="MTV19" s="6"/>
      <c r="MTW19" s="6"/>
      <c r="MTX19" s="6"/>
      <c r="MTY19" s="6"/>
      <c r="MTZ19" s="6"/>
      <c r="MUA19" s="6"/>
      <c r="MUB19" s="6"/>
      <c r="MUC19" s="6"/>
      <c r="MUD19" s="6"/>
      <c r="MUE19" s="6"/>
      <c r="MUF19" s="6"/>
      <c r="MUG19" s="6"/>
      <c r="MUH19" s="6"/>
      <c r="MUI19" s="6"/>
      <c r="MUJ19" s="6"/>
      <c r="MUK19" s="6"/>
      <c r="MUL19" s="6"/>
      <c r="MUM19" s="6"/>
      <c r="MUN19" s="6"/>
      <c r="MUO19" s="6"/>
      <c r="MUP19" s="6"/>
      <c r="MUQ19" s="6"/>
      <c r="MUR19" s="6"/>
      <c r="MUS19" s="6"/>
      <c r="MUT19" s="6"/>
      <c r="MUU19" s="6"/>
      <c r="MUV19" s="6"/>
      <c r="MUW19" s="6"/>
      <c r="MUX19" s="6"/>
      <c r="MUY19" s="6"/>
      <c r="MUZ19" s="6"/>
      <c r="MVA19" s="6"/>
      <c r="MVB19" s="6"/>
      <c r="MVC19" s="6"/>
      <c r="MVD19" s="6"/>
      <c r="MVE19" s="6"/>
      <c r="MVF19" s="6"/>
      <c r="MVG19" s="6"/>
      <c r="MVH19" s="6"/>
      <c r="MVI19" s="6"/>
      <c r="MVJ19" s="6"/>
      <c r="MVK19" s="6"/>
      <c r="MVL19" s="6"/>
      <c r="MVM19" s="6"/>
      <c r="MVN19" s="6"/>
      <c r="MVO19" s="6"/>
      <c r="MVP19" s="6"/>
      <c r="MVQ19" s="6"/>
      <c r="MVR19" s="6"/>
      <c r="MVS19" s="6"/>
      <c r="MVT19" s="6"/>
      <c r="MVU19" s="6"/>
      <c r="MVV19" s="6"/>
      <c r="MVW19" s="6"/>
      <c r="MVX19" s="6"/>
      <c r="MVY19" s="6"/>
      <c r="MVZ19" s="6"/>
      <c r="MWA19" s="6"/>
      <c r="MWB19" s="6"/>
      <c r="MWC19" s="6"/>
      <c r="MWD19" s="6"/>
      <c r="MWE19" s="6"/>
      <c r="MWF19" s="6"/>
      <c r="MWG19" s="6"/>
      <c r="MWH19" s="6"/>
      <c r="MWI19" s="6"/>
      <c r="MWJ19" s="6"/>
      <c r="MWK19" s="6"/>
      <c r="MWL19" s="6"/>
      <c r="MWM19" s="6"/>
      <c r="MWN19" s="6"/>
      <c r="MWO19" s="6"/>
      <c r="MWP19" s="6"/>
      <c r="MWQ19" s="6"/>
      <c r="MWR19" s="6"/>
      <c r="MWS19" s="6"/>
      <c r="MWT19" s="6"/>
      <c r="MWU19" s="6"/>
      <c r="MWV19" s="6"/>
      <c r="MWW19" s="6"/>
      <c r="MWX19" s="6"/>
      <c r="MWY19" s="6"/>
      <c r="MWZ19" s="6"/>
      <c r="MXA19" s="6"/>
      <c r="MXB19" s="6"/>
      <c r="MXC19" s="6"/>
      <c r="MXD19" s="6"/>
      <c r="MXE19" s="6"/>
      <c r="MXF19" s="6"/>
      <c r="MXG19" s="6"/>
      <c r="MXH19" s="6"/>
      <c r="MXI19" s="6"/>
      <c r="MXJ19" s="6"/>
      <c r="MXK19" s="6"/>
      <c r="MXL19" s="6"/>
      <c r="MXM19" s="6"/>
      <c r="MXN19" s="6"/>
      <c r="MXO19" s="6"/>
      <c r="MXP19" s="6"/>
      <c r="MXQ19" s="6"/>
      <c r="MXR19" s="6"/>
      <c r="MXS19" s="6"/>
      <c r="MXT19" s="6"/>
      <c r="MXU19" s="6"/>
      <c r="MXV19" s="6"/>
      <c r="MXW19" s="6"/>
      <c r="MXX19" s="6"/>
      <c r="MXY19" s="6"/>
      <c r="MXZ19" s="6"/>
      <c r="MYA19" s="6"/>
      <c r="MYB19" s="6"/>
      <c r="MYC19" s="6"/>
      <c r="MYD19" s="6"/>
      <c r="MYE19" s="6"/>
      <c r="MYF19" s="6"/>
      <c r="MYG19" s="6"/>
      <c r="MYH19" s="6"/>
      <c r="MYI19" s="6"/>
      <c r="MYJ19" s="6"/>
      <c r="MYK19" s="6"/>
      <c r="MYL19" s="6"/>
      <c r="MYM19" s="6"/>
      <c r="MYN19" s="6"/>
      <c r="MYO19" s="6"/>
      <c r="MYP19" s="6"/>
      <c r="MYQ19" s="6"/>
      <c r="MYR19" s="6"/>
      <c r="MYS19" s="6"/>
      <c r="MYT19" s="6"/>
      <c r="MYU19" s="6"/>
      <c r="MYV19" s="6"/>
      <c r="MYW19" s="6"/>
      <c r="MYX19" s="6"/>
      <c r="MYY19" s="6"/>
      <c r="MYZ19" s="6"/>
      <c r="MZA19" s="6"/>
      <c r="MZB19" s="6"/>
      <c r="MZC19" s="6"/>
      <c r="MZD19" s="6"/>
      <c r="MZE19" s="6"/>
      <c r="MZF19" s="6"/>
      <c r="MZG19" s="6"/>
      <c r="MZH19" s="6"/>
      <c r="MZI19" s="6"/>
      <c r="MZJ19" s="6"/>
      <c r="MZK19" s="6"/>
      <c r="MZL19" s="6"/>
      <c r="MZM19" s="6"/>
      <c r="MZN19" s="6"/>
      <c r="MZO19" s="6"/>
      <c r="MZP19" s="6"/>
      <c r="MZQ19" s="6"/>
      <c r="MZR19" s="6"/>
      <c r="MZS19" s="6"/>
      <c r="MZT19" s="6"/>
      <c r="MZU19" s="6"/>
      <c r="MZV19" s="6"/>
      <c r="MZW19" s="6"/>
      <c r="MZX19" s="6"/>
      <c r="MZY19" s="6"/>
      <c r="MZZ19" s="6"/>
      <c r="NAA19" s="6"/>
      <c r="NAB19" s="6"/>
      <c r="NAC19" s="6"/>
      <c r="NAD19" s="6"/>
      <c r="NAE19" s="6"/>
      <c r="NAF19" s="6"/>
      <c r="NAG19" s="6"/>
      <c r="NAH19" s="6"/>
      <c r="NAI19" s="6"/>
      <c r="NAJ19" s="6"/>
      <c r="NAK19" s="6"/>
      <c r="NAL19" s="6"/>
      <c r="NAM19" s="6"/>
      <c r="NAN19" s="6"/>
      <c r="NAO19" s="6"/>
      <c r="NAP19" s="6"/>
      <c r="NAQ19" s="6"/>
      <c r="NAR19" s="6"/>
      <c r="NAS19" s="6"/>
      <c r="NAT19" s="6"/>
      <c r="NAU19" s="6"/>
      <c r="NAV19" s="6"/>
      <c r="NAW19" s="6"/>
      <c r="NAX19" s="6"/>
      <c r="NAY19" s="6"/>
      <c r="NAZ19" s="6"/>
      <c r="NBA19" s="6"/>
      <c r="NBB19" s="6"/>
      <c r="NBC19" s="6"/>
      <c r="NBD19" s="6"/>
      <c r="NBE19" s="6"/>
      <c r="NBF19" s="6"/>
      <c r="NBG19" s="6"/>
      <c r="NBH19" s="6"/>
      <c r="NBI19" s="6"/>
      <c r="NBJ19" s="6"/>
      <c r="NBK19" s="6"/>
      <c r="NBL19" s="6"/>
      <c r="NBM19" s="6"/>
      <c r="NBN19" s="6"/>
      <c r="NBO19" s="6"/>
      <c r="NBP19" s="6"/>
      <c r="NBQ19" s="6"/>
      <c r="NBR19" s="6"/>
      <c r="NBS19" s="6"/>
      <c r="NBT19" s="6"/>
      <c r="NBU19" s="6"/>
      <c r="NBV19" s="6"/>
      <c r="NBW19" s="6"/>
      <c r="NBX19" s="6"/>
      <c r="NBY19" s="6"/>
      <c r="NBZ19" s="6"/>
      <c r="NCA19" s="6"/>
      <c r="NCB19" s="6"/>
      <c r="NCC19" s="6"/>
      <c r="NCD19" s="6"/>
      <c r="NCE19" s="6"/>
      <c r="NCF19" s="6"/>
      <c r="NCG19" s="6"/>
      <c r="NCH19" s="6"/>
      <c r="NCI19" s="6"/>
      <c r="NCJ19" s="6"/>
      <c r="NCK19" s="6"/>
      <c r="NCL19" s="6"/>
      <c r="NCM19" s="6"/>
      <c r="NCN19" s="6"/>
      <c r="NCO19" s="6"/>
      <c r="NCP19" s="6"/>
      <c r="NCQ19" s="6"/>
      <c r="NCR19" s="6"/>
      <c r="NCS19" s="6"/>
      <c r="NCT19" s="6"/>
      <c r="NCU19" s="6"/>
      <c r="NCV19" s="6"/>
      <c r="NCW19" s="6"/>
      <c r="NCX19" s="6"/>
      <c r="NCY19" s="6"/>
      <c r="NCZ19" s="6"/>
      <c r="NDA19" s="6"/>
      <c r="NDB19" s="6"/>
      <c r="NDC19" s="6"/>
      <c r="NDD19" s="6"/>
      <c r="NDE19" s="6"/>
      <c r="NDF19" s="6"/>
      <c r="NDG19" s="6"/>
      <c r="NDH19" s="6"/>
      <c r="NDI19" s="6"/>
      <c r="NDJ19" s="6"/>
      <c r="NDK19" s="6"/>
      <c r="NDL19" s="6"/>
      <c r="NDM19" s="6"/>
      <c r="NDN19" s="6"/>
      <c r="NDO19" s="6"/>
      <c r="NDP19" s="6"/>
      <c r="NDQ19" s="6"/>
      <c r="NDR19" s="6"/>
      <c r="NDS19" s="6"/>
      <c r="NDT19" s="6"/>
      <c r="NDU19" s="6"/>
      <c r="NDV19" s="6"/>
      <c r="NDW19" s="6"/>
      <c r="NDX19" s="6"/>
      <c r="NDY19" s="6"/>
      <c r="NDZ19" s="6"/>
      <c r="NEA19" s="6"/>
      <c r="NEB19" s="6"/>
      <c r="NEC19" s="6"/>
      <c r="NED19" s="6"/>
      <c r="NEE19" s="6"/>
      <c r="NEF19" s="6"/>
      <c r="NEG19" s="6"/>
      <c r="NEH19" s="6"/>
      <c r="NEI19" s="6"/>
      <c r="NEJ19" s="6"/>
      <c r="NEK19" s="6"/>
      <c r="NEL19" s="6"/>
      <c r="NEM19" s="6"/>
      <c r="NEN19" s="6"/>
      <c r="NEO19" s="6"/>
      <c r="NEP19" s="6"/>
      <c r="NEQ19" s="6"/>
      <c r="NER19" s="6"/>
      <c r="NES19" s="6"/>
      <c r="NET19" s="6"/>
      <c r="NEU19" s="6"/>
      <c r="NEV19" s="6"/>
      <c r="NEW19" s="6"/>
      <c r="NEX19" s="6"/>
      <c r="NEY19" s="6"/>
      <c r="NEZ19" s="6"/>
      <c r="NFA19" s="6"/>
      <c r="NFB19" s="6"/>
      <c r="NFC19" s="6"/>
      <c r="NFD19" s="6"/>
      <c r="NFE19" s="6"/>
      <c r="NFF19" s="6"/>
      <c r="NFG19" s="6"/>
      <c r="NFH19" s="6"/>
      <c r="NFI19" s="6"/>
      <c r="NFJ19" s="6"/>
      <c r="NFK19" s="6"/>
      <c r="NFL19" s="6"/>
      <c r="NFM19" s="6"/>
      <c r="NFN19" s="6"/>
      <c r="NFO19" s="6"/>
      <c r="NFP19" s="6"/>
      <c r="NFQ19" s="6"/>
      <c r="NFR19" s="6"/>
      <c r="NFS19" s="6"/>
      <c r="NFT19" s="6"/>
      <c r="NFU19" s="6"/>
      <c r="NFV19" s="6"/>
      <c r="NFW19" s="6"/>
      <c r="NFX19" s="6"/>
      <c r="NFY19" s="6"/>
      <c r="NFZ19" s="6"/>
      <c r="NGA19" s="6"/>
      <c r="NGB19" s="6"/>
      <c r="NGC19" s="6"/>
      <c r="NGD19" s="6"/>
      <c r="NGE19" s="6"/>
      <c r="NGF19" s="6"/>
      <c r="NGG19" s="6"/>
      <c r="NGH19" s="6"/>
      <c r="NGI19" s="6"/>
      <c r="NGJ19" s="6"/>
      <c r="NGK19" s="6"/>
      <c r="NGL19" s="6"/>
      <c r="NGM19" s="6"/>
      <c r="NGN19" s="6"/>
      <c r="NGO19" s="6"/>
      <c r="NGP19" s="6"/>
      <c r="NGQ19" s="6"/>
      <c r="NGR19" s="6"/>
      <c r="NGS19" s="6"/>
      <c r="NGT19" s="6"/>
      <c r="NGU19" s="6"/>
      <c r="NGV19" s="6"/>
      <c r="NGW19" s="6"/>
      <c r="NGX19" s="6"/>
      <c r="NGY19" s="6"/>
      <c r="NGZ19" s="6"/>
      <c r="NHA19" s="6"/>
      <c r="NHB19" s="6"/>
      <c r="NHC19" s="6"/>
      <c r="NHD19" s="6"/>
      <c r="NHE19" s="6"/>
      <c r="NHF19" s="6"/>
      <c r="NHG19" s="6"/>
      <c r="NHH19" s="6"/>
      <c r="NHI19" s="6"/>
      <c r="NHJ19" s="6"/>
      <c r="NHK19" s="6"/>
      <c r="NHL19" s="6"/>
      <c r="NHM19" s="6"/>
      <c r="NHN19" s="6"/>
      <c r="NHO19" s="6"/>
      <c r="NHP19" s="6"/>
      <c r="NHQ19" s="6"/>
      <c r="NHR19" s="6"/>
      <c r="NHS19" s="6"/>
      <c r="NHT19" s="6"/>
      <c r="NHU19" s="6"/>
      <c r="NHV19" s="6"/>
      <c r="NHW19" s="6"/>
      <c r="NHX19" s="6"/>
      <c r="NHY19" s="6"/>
      <c r="NHZ19" s="6"/>
      <c r="NIA19" s="6"/>
      <c r="NIB19" s="6"/>
      <c r="NIC19" s="6"/>
      <c r="NID19" s="6"/>
      <c r="NIE19" s="6"/>
      <c r="NIF19" s="6"/>
      <c r="NIG19" s="6"/>
      <c r="NIH19" s="6"/>
      <c r="NII19" s="6"/>
      <c r="NIJ19" s="6"/>
      <c r="NIK19" s="6"/>
      <c r="NIL19" s="6"/>
      <c r="NIM19" s="6"/>
      <c r="NIN19" s="6"/>
      <c r="NIO19" s="6"/>
      <c r="NIP19" s="6"/>
      <c r="NIQ19" s="6"/>
      <c r="NIR19" s="6"/>
      <c r="NIS19" s="6"/>
      <c r="NIT19" s="6"/>
      <c r="NIU19" s="6"/>
      <c r="NIV19" s="6"/>
      <c r="NIW19" s="6"/>
      <c r="NIX19" s="6"/>
      <c r="NIY19" s="6"/>
      <c r="NIZ19" s="6"/>
      <c r="NJA19" s="6"/>
      <c r="NJB19" s="6"/>
      <c r="NJC19" s="6"/>
      <c r="NJD19" s="6"/>
      <c r="NJE19" s="6"/>
      <c r="NJF19" s="6"/>
      <c r="NJG19" s="6"/>
      <c r="NJH19" s="6"/>
      <c r="NJI19" s="6"/>
      <c r="NJJ19" s="6"/>
      <c r="NJK19" s="6"/>
      <c r="NJL19" s="6"/>
      <c r="NJM19" s="6"/>
      <c r="NJN19" s="6"/>
      <c r="NJO19" s="6"/>
      <c r="NJP19" s="6"/>
      <c r="NJQ19" s="6"/>
      <c r="NJR19" s="6"/>
      <c r="NJS19" s="6"/>
      <c r="NJT19" s="6"/>
      <c r="NJU19" s="6"/>
      <c r="NJV19" s="6"/>
      <c r="NJW19" s="6"/>
      <c r="NJX19" s="6"/>
      <c r="NJY19" s="6"/>
      <c r="NJZ19" s="6"/>
      <c r="NKA19" s="6"/>
      <c r="NKB19" s="6"/>
      <c r="NKC19" s="6"/>
      <c r="NKD19" s="6"/>
      <c r="NKE19" s="6"/>
      <c r="NKF19" s="6"/>
      <c r="NKG19" s="6"/>
      <c r="NKH19" s="6"/>
      <c r="NKI19" s="6"/>
      <c r="NKJ19" s="6"/>
      <c r="NKK19" s="6"/>
      <c r="NKL19" s="6"/>
      <c r="NKM19" s="6"/>
      <c r="NKN19" s="6"/>
      <c r="NKO19" s="6"/>
      <c r="NKP19" s="6"/>
      <c r="NKQ19" s="6"/>
      <c r="NKR19" s="6"/>
      <c r="NKS19" s="6"/>
      <c r="NKT19" s="6"/>
      <c r="NKU19" s="6"/>
      <c r="NKV19" s="6"/>
      <c r="NKW19" s="6"/>
      <c r="NKX19" s="6"/>
      <c r="NKY19" s="6"/>
      <c r="NKZ19" s="6"/>
      <c r="NLA19" s="6"/>
      <c r="NLB19" s="6"/>
      <c r="NLC19" s="6"/>
      <c r="NLD19" s="6"/>
      <c r="NLE19" s="6"/>
      <c r="NLF19" s="6"/>
      <c r="NLG19" s="6"/>
      <c r="NLH19" s="6"/>
      <c r="NLI19" s="6"/>
      <c r="NLJ19" s="6"/>
      <c r="NLK19" s="6"/>
      <c r="NLL19" s="6"/>
      <c r="NLM19" s="6"/>
      <c r="NLN19" s="6"/>
      <c r="NLO19" s="6"/>
      <c r="NLP19" s="6"/>
      <c r="NLQ19" s="6"/>
      <c r="NLR19" s="6"/>
      <c r="NLS19" s="6"/>
      <c r="NLT19" s="6"/>
      <c r="NLU19" s="6"/>
      <c r="NLV19" s="6"/>
      <c r="NLW19" s="6"/>
      <c r="NLX19" s="6"/>
      <c r="NLY19" s="6"/>
      <c r="NLZ19" s="6"/>
      <c r="NMA19" s="6"/>
      <c r="NMB19" s="6"/>
      <c r="NMC19" s="6"/>
      <c r="NMD19" s="6"/>
      <c r="NME19" s="6"/>
      <c r="NMF19" s="6"/>
      <c r="NMG19" s="6"/>
      <c r="NMH19" s="6"/>
      <c r="NMI19" s="6"/>
      <c r="NMJ19" s="6"/>
      <c r="NMK19" s="6"/>
      <c r="NML19" s="6"/>
      <c r="NMM19" s="6"/>
      <c r="NMN19" s="6"/>
      <c r="NMO19" s="6"/>
      <c r="NMP19" s="6"/>
      <c r="NMQ19" s="6"/>
      <c r="NMR19" s="6"/>
      <c r="NMS19" s="6"/>
      <c r="NMT19" s="6"/>
      <c r="NMU19" s="6"/>
      <c r="NMV19" s="6"/>
      <c r="NMW19" s="6"/>
      <c r="NMX19" s="6"/>
      <c r="NMY19" s="6"/>
      <c r="NMZ19" s="6"/>
      <c r="NNA19" s="6"/>
      <c r="NNB19" s="6"/>
      <c r="NNC19" s="6"/>
      <c r="NND19" s="6"/>
      <c r="NNE19" s="6"/>
      <c r="NNF19" s="6"/>
      <c r="NNG19" s="6"/>
      <c r="NNH19" s="6"/>
      <c r="NNI19" s="6"/>
      <c r="NNJ19" s="6"/>
      <c r="NNK19" s="6"/>
      <c r="NNL19" s="6"/>
      <c r="NNM19" s="6"/>
      <c r="NNN19" s="6"/>
      <c r="NNO19" s="6"/>
      <c r="NNP19" s="6"/>
      <c r="NNQ19" s="6"/>
      <c r="NNR19" s="6"/>
      <c r="NNS19" s="6"/>
      <c r="NNT19" s="6"/>
      <c r="NNU19" s="6"/>
      <c r="NNV19" s="6"/>
      <c r="NNW19" s="6"/>
      <c r="NNX19" s="6"/>
      <c r="NNY19" s="6"/>
      <c r="NNZ19" s="6"/>
      <c r="NOA19" s="6"/>
      <c r="NOB19" s="6"/>
      <c r="NOC19" s="6"/>
      <c r="NOD19" s="6"/>
      <c r="NOE19" s="6"/>
      <c r="NOF19" s="6"/>
      <c r="NOG19" s="6"/>
      <c r="NOH19" s="6"/>
      <c r="NOI19" s="6"/>
      <c r="NOJ19" s="6"/>
      <c r="NOK19" s="6"/>
      <c r="NOL19" s="6"/>
      <c r="NOM19" s="6"/>
      <c r="NON19" s="6"/>
      <c r="NOO19" s="6"/>
      <c r="NOP19" s="6"/>
      <c r="NOQ19" s="6"/>
      <c r="NOR19" s="6"/>
      <c r="NOS19" s="6"/>
      <c r="NOT19" s="6"/>
      <c r="NOU19" s="6"/>
      <c r="NOV19" s="6"/>
      <c r="NOW19" s="6"/>
      <c r="NOX19" s="6"/>
      <c r="NOY19" s="6"/>
      <c r="NOZ19" s="6"/>
      <c r="NPA19" s="6"/>
      <c r="NPB19" s="6"/>
      <c r="NPC19" s="6"/>
      <c r="NPD19" s="6"/>
      <c r="NPE19" s="6"/>
      <c r="NPF19" s="6"/>
      <c r="NPG19" s="6"/>
      <c r="NPH19" s="6"/>
      <c r="NPI19" s="6"/>
      <c r="NPJ19" s="6"/>
      <c r="NPK19" s="6"/>
      <c r="NPL19" s="6"/>
      <c r="NPM19" s="6"/>
      <c r="NPN19" s="6"/>
      <c r="NPO19" s="6"/>
      <c r="NPP19" s="6"/>
      <c r="NPQ19" s="6"/>
      <c r="NPR19" s="6"/>
      <c r="NPS19" s="6"/>
      <c r="NPT19" s="6"/>
      <c r="NPU19" s="6"/>
      <c r="NPV19" s="6"/>
      <c r="NPW19" s="6"/>
      <c r="NPX19" s="6"/>
      <c r="NPY19" s="6"/>
      <c r="NPZ19" s="6"/>
      <c r="NQA19" s="6"/>
      <c r="NQB19" s="6"/>
      <c r="NQC19" s="6"/>
      <c r="NQD19" s="6"/>
      <c r="NQE19" s="6"/>
      <c r="NQF19" s="6"/>
      <c r="NQG19" s="6"/>
      <c r="NQH19" s="6"/>
      <c r="NQI19" s="6"/>
      <c r="NQJ19" s="6"/>
      <c r="NQK19" s="6"/>
      <c r="NQL19" s="6"/>
      <c r="NQM19" s="6"/>
      <c r="NQN19" s="6"/>
      <c r="NQO19" s="6"/>
      <c r="NQP19" s="6"/>
      <c r="NQQ19" s="6"/>
      <c r="NQR19" s="6"/>
      <c r="NQS19" s="6"/>
      <c r="NQT19" s="6"/>
      <c r="NQU19" s="6"/>
      <c r="NQV19" s="6"/>
      <c r="NQW19" s="6"/>
      <c r="NQX19" s="6"/>
      <c r="NQY19" s="6"/>
      <c r="NQZ19" s="6"/>
      <c r="NRA19" s="6"/>
      <c r="NRB19" s="6"/>
      <c r="NRC19" s="6"/>
      <c r="NRD19" s="6"/>
      <c r="NRE19" s="6"/>
      <c r="NRF19" s="6"/>
      <c r="NRG19" s="6"/>
      <c r="NRH19" s="6"/>
      <c r="NRI19" s="6"/>
      <c r="NRJ19" s="6"/>
      <c r="NRK19" s="6"/>
      <c r="NRL19" s="6"/>
      <c r="NRM19" s="6"/>
      <c r="NRN19" s="6"/>
      <c r="NRO19" s="6"/>
      <c r="NRP19" s="6"/>
      <c r="NRQ19" s="6"/>
      <c r="NRR19" s="6"/>
      <c r="NRS19" s="6"/>
      <c r="NRT19" s="6"/>
      <c r="NRU19" s="6"/>
      <c r="NRV19" s="6"/>
      <c r="NRW19" s="6"/>
      <c r="NRX19" s="6"/>
      <c r="NRY19" s="6"/>
      <c r="NRZ19" s="6"/>
      <c r="NSA19" s="6"/>
      <c r="NSB19" s="6"/>
      <c r="NSC19" s="6"/>
      <c r="NSD19" s="6"/>
      <c r="NSE19" s="6"/>
      <c r="NSF19" s="6"/>
      <c r="NSG19" s="6"/>
      <c r="NSH19" s="6"/>
      <c r="NSI19" s="6"/>
      <c r="NSJ19" s="6"/>
      <c r="NSK19" s="6"/>
      <c r="NSL19" s="6"/>
      <c r="NSM19" s="6"/>
      <c r="NSN19" s="6"/>
      <c r="NSO19" s="6"/>
      <c r="NSP19" s="6"/>
      <c r="NSQ19" s="6"/>
      <c r="NSR19" s="6"/>
      <c r="NSS19" s="6"/>
      <c r="NST19" s="6"/>
      <c r="NSU19" s="6"/>
      <c r="NSV19" s="6"/>
      <c r="NSW19" s="6"/>
      <c r="NSX19" s="6"/>
      <c r="NSY19" s="6"/>
      <c r="NSZ19" s="6"/>
      <c r="NTA19" s="6"/>
      <c r="NTB19" s="6"/>
      <c r="NTC19" s="6"/>
      <c r="NTD19" s="6"/>
      <c r="NTE19" s="6"/>
      <c r="NTF19" s="6"/>
      <c r="NTG19" s="6"/>
      <c r="NTH19" s="6"/>
      <c r="NTI19" s="6"/>
      <c r="NTJ19" s="6"/>
      <c r="NTK19" s="6"/>
      <c r="NTL19" s="6"/>
      <c r="NTM19" s="6"/>
      <c r="NTN19" s="6"/>
      <c r="NTO19" s="6"/>
      <c r="NTP19" s="6"/>
      <c r="NTQ19" s="6"/>
      <c r="NTR19" s="6"/>
      <c r="NTS19" s="6"/>
      <c r="NTT19" s="6"/>
      <c r="NTU19" s="6"/>
      <c r="NTV19" s="6"/>
      <c r="NTW19" s="6"/>
      <c r="NTX19" s="6"/>
      <c r="NTY19" s="6"/>
      <c r="NTZ19" s="6"/>
      <c r="NUA19" s="6"/>
      <c r="NUB19" s="6"/>
      <c r="NUC19" s="6"/>
      <c r="NUD19" s="6"/>
      <c r="NUE19" s="6"/>
      <c r="NUF19" s="6"/>
      <c r="NUG19" s="6"/>
      <c r="NUH19" s="6"/>
      <c r="NUI19" s="6"/>
      <c r="NUJ19" s="6"/>
      <c r="NUK19" s="6"/>
      <c r="NUL19" s="6"/>
      <c r="NUM19" s="6"/>
      <c r="NUN19" s="6"/>
      <c r="NUO19" s="6"/>
      <c r="NUP19" s="6"/>
      <c r="NUQ19" s="6"/>
      <c r="NUR19" s="6"/>
      <c r="NUS19" s="6"/>
      <c r="NUT19" s="6"/>
      <c r="NUU19" s="6"/>
      <c r="NUV19" s="6"/>
      <c r="NUW19" s="6"/>
      <c r="NUX19" s="6"/>
      <c r="NUY19" s="6"/>
      <c r="NUZ19" s="6"/>
      <c r="NVA19" s="6"/>
      <c r="NVB19" s="6"/>
      <c r="NVC19" s="6"/>
      <c r="NVD19" s="6"/>
      <c r="NVE19" s="6"/>
      <c r="NVF19" s="6"/>
      <c r="NVG19" s="6"/>
      <c r="NVH19" s="6"/>
      <c r="NVI19" s="6"/>
      <c r="NVJ19" s="6"/>
      <c r="NVK19" s="6"/>
      <c r="NVL19" s="6"/>
      <c r="NVM19" s="6"/>
      <c r="NVN19" s="6"/>
      <c r="NVO19" s="6"/>
      <c r="NVP19" s="6"/>
      <c r="NVQ19" s="6"/>
      <c r="NVR19" s="6"/>
      <c r="NVS19" s="6"/>
      <c r="NVT19" s="6"/>
      <c r="NVU19" s="6"/>
      <c r="NVV19" s="6"/>
      <c r="NVW19" s="6"/>
      <c r="NVX19" s="6"/>
      <c r="NVY19" s="6"/>
      <c r="NVZ19" s="6"/>
      <c r="NWA19" s="6"/>
      <c r="NWB19" s="6"/>
      <c r="NWC19" s="6"/>
      <c r="NWD19" s="6"/>
      <c r="NWE19" s="6"/>
      <c r="NWF19" s="6"/>
      <c r="NWG19" s="6"/>
      <c r="NWH19" s="6"/>
      <c r="NWI19" s="6"/>
      <c r="NWJ19" s="6"/>
      <c r="NWK19" s="6"/>
      <c r="NWL19" s="6"/>
      <c r="NWM19" s="6"/>
      <c r="NWN19" s="6"/>
      <c r="NWO19" s="6"/>
      <c r="NWP19" s="6"/>
      <c r="NWQ19" s="6"/>
      <c r="NWR19" s="6"/>
      <c r="NWS19" s="6"/>
      <c r="NWT19" s="6"/>
      <c r="NWU19" s="6"/>
      <c r="NWV19" s="6"/>
      <c r="NWW19" s="6"/>
      <c r="NWX19" s="6"/>
      <c r="NWY19" s="6"/>
      <c r="NWZ19" s="6"/>
      <c r="NXA19" s="6"/>
      <c r="NXB19" s="6"/>
      <c r="NXC19" s="6"/>
      <c r="NXD19" s="6"/>
      <c r="NXE19" s="6"/>
      <c r="NXF19" s="6"/>
      <c r="NXG19" s="6"/>
      <c r="NXH19" s="6"/>
      <c r="NXI19" s="6"/>
      <c r="NXJ19" s="6"/>
      <c r="NXK19" s="6"/>
      <c r="NXL19" s="6"/>
      <c r="NXM19" s="6"/>
      <c r="NXN19" s="6"/>
      <c r="NXO19" s="6"/>
      <c r="NXP19" s="6"/>
      <c r="NXQ19" s="6"/>
      <c r="NXR19" s="6"/>
      <c r="NXS19" s="6"/>
      <c r="NXT19" s="6"/>
      <c r="NXU19" s="6"/>
      <c r="NXV19" s="6"/>
      <c r="NXW19" s="6"/>
      <c r="NXX19" s="6"/>
      <c r="NXY19" s="6"/>
      <c r="NXZ19" s="6"/>
      <c r="NYA19" s="6"/>
      <c r="NYB19" s="6"/>
      <c r="NYC19" s="6"/>
      <c r="NYD19" s="6"/>
      <c r="NYE19" s="6"/>
      <c r="NYF19" s="6"/>
      <c r="NYG19" s="6"/>
      <c r="NYH19" s="6"/>
      <c r="NYI19" s="6"/>
      <c r="NYJ19" s="6"/>
      <c r="NYK19" s="6"/>
      <c r="NYL19" s="6"/>
      <c r="NYM19" s="6"/>
      <c r="NYN19" s="6"/>
      <c r="NYO19" s="6"/>
      <c r="NYP19" s="6"/>
      <c r="NYQ19" s="6"/>
      <c r="NYR19" s="6"/>
      <c r="NYS19" s="6"/>
      <c r="NYT19" s="6"/>
      <c r="NYU19" s="6"/>
      <c r="NYV19" s="6"/>
      <c r="NYW19" s="6"/>
      <c r="NYX19" s="6"/>
      <c r="NYY19" s="6"/>
      <c r="NYZ19" s="6"/>
      <c r="NZA19" s="6"/>
      <c r="NZB19" s="6"/>
      <c r="NZC19" s="6"/>
      <c r="NZD19" s="6"/>
      <c r="NZE19" s="6"/>
      <c r="NZF19" s="6"/>
      <c r="NZG19" s="6"/>
      <c r="NZH19" s="6"/>
      <c r="NZI19" s="6"/>
      <c r="NZJ19" s="6"/>
      <c r="NZK19" s="6"/>
      <c r="NZL19" s="6"/>
      <c r="NZM19" s="6"/>
      <c r="NZN19" s="6"/>
      <c r="NZO19" s="6"/>
      <c r="NZP19" s="6"/>
      <c r="NZQ19" s="6"/>
      <c r="NZR19" s="6"/>
      <c r="NZS19" s="6"/>
      <c r="NZT19" s="6"/>
      <c r="NZU19" s="6"/>
      <c r="NZV19" s="6"/>
      <c r="NZW19" s="6"/>
      <c r="NZX19" s="6"/>
      <c r="NZY19" s="6"/>
      <c r="NZZ19" s="6"/>
      <c r="OAA19" s="6"/>
      <c r="OAB19" s="6"/>
      <c r="OAC19" s="6"/>
      <c r="OAD19" s="6"/>
      <c r="OAE19" s="6"/>
      <c r="OAF19" s="6"/>
      <c r="OAG19" s="6"/>
      <c r="OAH19" s="6"/>
      <c r="OAI19" s="6"/>
      <c r="OAJ19" s="6"/>
      <c r="OAK19" s="6"/>
      <c r="OAL19" s="6"/>
      <c r="OAM19" s="6"/>
      <c r="OAN19" s="6"/>
      <c r="OAO19" s="6"/>
      <c r="OAP19" s="6"/>
      <c r="OAQ19" s="6"/>
      <c r="OAR19" s="6"/>
      <c r="OAS19" s="6"/>
      <c r="OAT19" s="6"/>
      <c r="OAU19" s="6"/>
      <c r="OAV19" s="6"/>
      <c r="OAW19" s="6"/>
      <c r="OAX19" s="6"/>
      <c r="OAY19" s="6"/>
      <c r="OAZ19" s="6"/>
      <c r="OBA19" s="6"/>
      <c r="OBB19" s="6"/>
      <c r="OBC19" s="6"/>
      <c r="OBD19" s="6"/>
      <c r="OBE19" s="6"/>
      <c r="OBF19" s="6"/>
      <c r="OBG19" s="6"/>
      <c r="OBH19" s="6"/>
      <c r="OBI19" s="6"/>
      <c r="OBJ19" s="6"/>
      <c r="OBK19" s="6"/>
      <c r="OBL19" s="6"/>
      <c r="OBM19" s="6"/>
      <c r="OBN19" s="6"/>
      <c r="OBO19" s="6"/>
      <c r="OBP19" s="6"/>
      <c r="OBQ19" s="6"/>
      <c r="OBR19" s="6"/>
      <c r="OBS19" s="6"/>
      <c r="OBT19" s="6"/>
      <c r="OBU19" s="6"/>
      <c r="OBV19" s="6"/>
      <c r="OBW19" s="6"/>
      <c r="OBX19" s="6"/>
      <c r="OBY19" s="6"/>
      <c r="OBZ19" s="6"/>
      <c r="OCA19" s="6"/>
      <c r="OCB19" s="6"/>
      <c r="OCC19" s="6"/>
      <c r="OCD19" s="6"/>
      <c r="OCE19" s="6"/>
      <c r="OCF19" s="6"/>
      <c r="OCG19" s="6"/>
      <c r="OCH19" s="6"/>
      <c r="OCI19" s="6"/>
      <c r="OCJ19" s="6"/>
      <c r="OCK19" s="6"/>
      <c r="OCL19" s="6"/>
      <c r="OCM19" s="6"/>
      <c r="OCN19" s="6"/>
      <c r="OCO19" s="6"/>
      <c r="OCP19" s="6"/>
      <c r="OCQ19" s="6"/>
      <c r="OCR19" s="6"/>
      <c r="OCS19" s="6"/>
      <c r="OCT19" s="6"/>
      <c r="OCU19" s="6"/>
      <c r="OCV19" s="6"/>
      <c r="OCW19" s="6"/>
      <c r="OCX19" s="6"/>
      <c r="OCY19" s="6"/>
      <c r="OCZ19" s="6"/>
      <c r="ODA19" s="6"/>
      <c r="ODB19" s="6"/>
      <c r="ODC19" s="6"/>
      <c r="ODD19" s="6"/>
      <c r="ODE19" s="6"/>
      <c r="ODF19" s="6"/>
      <c r="ODG19" s="6"/>
      <c r="ODH19" s="6"/>
      <c r="ODI19" s="6"/>
      <c r="ODJ19" s="6"/>
      <c r="ODK19" s="6"/>
      <c r="ODL19" s="6"/>
      <c r="ODM19" s="6"/>
      <c r="ODN19" s="6"/>
      <c r="ODO19" s="6"/>
      <c r="ODP19" s="6"/>
      <c r="ODQ19" s="6"/>
      <c r="ODR19" s="6"/>
      <c r="ODS19" s="6"/>
      <c r="ODT19" s="6"/>
      <c r="ODU19" s="6"/>
      <c r="ODV19" s="6"/>
      <c r="ODW19" s="6"/>
      <c r="ODX19" s="6"/>
      <c r="ODY19" s="6"/>
      <c r="ODZ19" s="6"/>
      <c r="OEA19" s="6"/>
      <c r="OEB19" s="6"/>
      <c r="OEC19" s="6"/>
      <c r="OED19" s="6"/>
      <c r="OEE19" s="6"/>
      <c r="OEF19" s="6"/>
      <c r="OEG19" s="6"/>
      <c r="OEH19" s="6"/>
      <c r="OEI19" s="6"/>
      <c r="OEJ19" s="6"/>
      <c r="OEK19" s="6"/>
      <c r="OEL19" s="6"/>
      <c r="OEM19" s="6"/>
      <c r="OEN19" s="6"/>
      <c r="OEO19" s="6"/>
      <c r="OEP19" s="6"/>
      <c r="OEQ19" s="6"/>
      <c r="OER19" s="6"/>
      <c r="OES19" s="6"/>
      <c r="OET19" s="6"/>
      <c r="OEU19" s="6"/>
      <c r="OEV19" s="6"/>
      <c r="OEW19" s="6"/>
      <c r="OEX19" s="6"/>
      <c r="OEY19" s="6"/>
      <c r="OEZ19" s="6"/>
      <c r="OFA19" s="6"/>
      <c r="OFB19" s="6"/>
      <c r="OFC19" s="6"/>
      <c r="OFD19" s="6"/>
      <c r="OFE19" s="6"/>
      <c r="OFF19" s="6"/>
      <c r="OFG19" s="6"/>
      <c r="OFH19" s="6"/>
      <c r="OFI19" s="6"/>
      <c r="OFJ19" s="6"/>
      <c r="OFK19" s="6"/>
      <c r="OFL19" s="6"/>
      <c r="OFM19" s="6"/>
      <c r="OFN19" s="6"/>
      <c r="OFO19" s="6"/>
      <c r="OFP19" s="6"/>
      <c r="OFQ19" s="6"/>
      <c r="OFR19" s="6"/>
      <c r="OFS19" s="6"/>
      <c r="OFT19" s="6"/>
      <c r="OFU19" s="6"/>
      <c r="OFV19" s="6"/>
      <c r="OFW19" s="6"/>
      <c r="OFX19" s="6"/>
      <c r="OFY19" s="6"/>
      <c r="OFZ19" s="6"/>
      <c r="OGA19" s="6"/>
      <c r="OGB19" s="6"/>
      <c r="OGC19" s="6"/>
      <c r="OGD19" s="6"/>
      <c r="OGE19" s="6"/>
      <c r="OGF19" s="6"/>
      <c r="OGG19" s="6"/>
      <c r="OGH19" s="6"/>
      <c r="OGI19" s="6"/>
      <c r="OGJ19" s="6"/>
      <c r="OGK19" s="6"/>
      <c r="OGL19" s="6"/>
      <c r="OGM19" s="6"/>
      <c r="OGN19" s="6"/>
      <c r="OGO19" s="6"/>
      <c r="OGP19" s="6"/>
      <c r="OGQ19" s="6"/>
      <c r="OGR19" s="6"/>
      <c r="OGS19" s="6"/>
      <c r="OGT19" s="6"/>
      <c r="OGU19" s="6"/>
      <c r="OGV19" s="6"/>
      <c r="OGW19" s="6"/>
      <c r="OGX19" s="6"/>
      <c r="OGY19" s="6"/>
      <c r="OGZ19" s="6"/>
      <c r="OHA19" s="6"/>
      <c r="OHB19" s="6"/>
      <c r="OHC19" s="6"/>
      <c r="OHD19" s="6"/>
      <c r="OHE19" s="6"/>
      <c r="OHF19" s="6"/>
      <c r="OHG19" s="6"/>
      <c r="OHH19" s="6"/>
      <c r="OHI19" s="6"/>
      <c r="OHJ19" s="6"/>
      <c r="OHK19" s="6"/>
      <c r="OHL19" s="6"/>
      <c r="OHM19" s="6"/>
      <c r="OHN19" s="6"/>
      <c r="OHO19" s="6"/>
      <c r="OHP19" s="6"/>
      <c r="OHQ19" s="6"/>
      <c r="OHR19" s="6"/>
      <c r="OHS19" s="6"/>
      <c r="OHT19" s="6"/>
      <c r="OHU19" s="6"/>
      <c r="OHV19" s="6"/>
      <c r="OHW19" s="6"/>
      <c r="OHX19" s="6"/>
      <c r="OHY19" s="6"/>
      <c r="OHZ19" s="6"/>
      <c r="OIA19" s="6"/>
      <c r="OIB19" s="6"/>
      <c r="OIC19" s="6"/>
      <c r="OID19" s="6"/>
      <c r="OIE19" s="6"/>
      <c r="OIF19" s="6"/>
      <c r="OIG19" s="6"/>
      <c r="OIH19" s="6"/>
      <c r="OII19" s="6"/>
      <c r="OIJ19" s="6"/>
      <c r="OIK19" s="6"/>
      <c r="OIL19" s="6"/>
      <c r="OIM19" s="6"/>
      <c r="OIN19" s="6"/>
      <c r="OIO19" s="6"/>
      <c r="OIP19" s="6"/>
      <c r="OIQ19" s="6"/>
      <c r="OIR19" s="6"/>
      <c r="OIS19" s="6"/>
      <c r="OIT19" s="6"/>
      <c r="OIU19" s="6"/>
      <c r="OIV19" s="6"/>
      <c r="OIW19" s="6"/>
      <c r="OIX19" s="6"/>
      <c r="OIY19" s="6"/>
      <c r="OIZ19" s="6"/>
      <c r="OJA19" s="6"/>
      <c r="OJB19" s="6"/>
      <c r="OJC19" s="6"/>
      <c r="OJD19" s="6"/>
      <c r="OJE19" s="6"/>
      <c r="OJF19" s="6"/>
      <c r="OJG19" s="6"/>
      <c r="OJH19" s="6"/>
      <c r="OJI19" s="6"/>
      <c r="OJJ19" s="6"/>
      <c r="OJK19" s="6"/>
      <c r="OJL19" s="6"/>
      <c r="OJM19" s="6"/>
      <c r="OJN19" s="6"/>
      <c r="OJO19" s="6"/>
      <c r="OJP19" s="6"/>
      <c r="OJQ19" s="6"/>
      <c r="OJR19" s="6"/>
      <c r="OJS19" s="6"/>
      <c r="OJT19" s="6"/>
      <c r="OJU19" s="6"/>
      <c r="OJV19" s="6"/>
      <c r="OJW19" s="6"/>
      <c r="OJX19" s="6"/>
      <c r="OJY19" s="6"/>
      <c r="OJZ19" s="6"/>
      <c r="OKA19" s="6"/>
      <c r="OKB19" s="6"/>
      <c r="OKC19" s="6"/>
      <c r="OKD19" s="6"/>
      <c r="OKE19" s="6"/>
      <c r="OKF19" s="6"/>
      <c r="OKG19" s="6"/>
      <c r="OKH19" s="6"/>
      <c r="OKI19" s="6"/>
      <c r="OKJ19" s="6"/>
      <c r="OKK19" s="6"/>
      <c r="OKL19" s="6"/>
      <c r="OKM19" s="6"/>
      <c r="OKN19" s="6"/>
      <c r="OKO19" s="6"/>
      <c r="OKP19" s="6"/>
      <c r="OKQ19" s="6"/>
      <c r="OKR19" s="6"/>
      <c r="OKS19" s="6"/>
      <c r="OKT19" s="6"/>
      <c r="OKU19" s="6"/>
      <c r="OKV19" s="6"/>
      <c r="OKW19" s="6"/>
      <c r="OKX19" s="6"/>
      <c r="OKY19" s="6"/>
      <c r="OKZ19" s="6"/>
      <c r="OLA19" s="6"/>
      <c r="OLB19" s="6"/>
      <c r="OLC19" s="6"/>
      <c r="OLD19" s="6"/>
      <c r="OLE19" s="6"/>
      <c r="OLF19" s="6"/>
      <c r="OLG19" s="6"/>
      <c r="OLH19" s="6"/>
      <c r="OLI19" s="6"/>
      <c r="OLJ19" s="6"/>
      <c r="OLK19" s="6"/>
      <c r="OLL19" s="6"/>
      <c r="OLM19" s="6"/>
      <c r="OLN19" s="6"/>
      <c r="OLO19" s="6"/>
      <c r="OLP19" s="6"/>
      <c r="OLQ19" s="6"/>
      <c r="OLR19" s="6"/>
      <c r="OLS19" s="6"/>
      <c r="OLT19" s="6"/>
      <c r="OLU19" s="6"/>
      <c r="OLV19" s="6"/>
      <c r="OLW19" s="6"/>
      <c r="OLX19" s="6"/>
      <c r="OLY19" s="6"/>
      <c r="OLZ19" s="6"/>
      <c r="OMA19" s="6"/>
      <c r="OMB19" s="6"/>
      <c r="OMC19" s="6"/>
      <c r="OMD19" s="6"/>
      <c r="OME19" s="6"/>
      <c r="OMF19" s="6"/>
      <c r="OMG19" s="6"/>
      <c r="OMH19" s="6"/>
      <c r="OMI19" s="6"/>
      <c r="OMJ19" s="6"/>
      <c r="OMK19" s="6"/>
      <c r="OML19" s="6"/>
      <c r="OMM19" s="6"/>
      <c r="OMN19" s="6"/>
      <c r="OMO19" s="6"/>
      <c r="OMP19" s="6"/>
      <c r="OMQ19" s="6"/>
      <c r="OMR19" s="6"/>
      <c r="OMS19" s="6"/>
      <c r="OMT19" s="6"/>
      <c r="OMU19" s="6"/>
      <c r="OMV19" s="6"/>
      <c r="OMW19" s="6"/>
      <c r="OMX19" s="6"/>
      <c r="OMY19" s="6"/>
      <c r="OMZ19" s="6"/>
      <c r="ONA19" s="6"/>
      <c r="ONB19" s="6"/>
      <c r="ONC19" s="6"/>
      <c r="OND19" s="6"/>
      <c r="ONE19" s="6"/>
      <c r="ONF19" s="6"/>
      <c r="ONG19" s="6"/>
      <c r="ONH19" s="6"/>
      <c r="ONI19" s="6"/>
      <c r="ONJ19" s="6"/>
      <c r="ONK19" s="6"/>
      <c r="ONL19" s="6"/>
      <c r="ONM19" s="6"/>
      <c r="ONN19" s="6"/>
      <c r="ONO19" s="6"/>
      <c r="ONP19" s="6"/>
      <c r="ONQ19" s="6"/>
      <c r="ONR19" s="6"/>
      <c r="ONS19" s="6"/>
      <c r="ONT19" s="6"/>
      <c r="ONU19" s="6"/>
      <c r="ONV19" s="6"/>
      <c r="ONW19" s="6"/>
      <c r="ONX19" s="6"/>
      <c r="ONY19" s="6"/>
      <c r="ONZ19" s="6"/>
      <c r="OOA19" s="6"/>
      <c r="OOB19" s="6"/>
      <c r="OOC19" s="6"/>
      <c r="OOD19" s="6"/>
      <c r="OOE19" s="6"/>
      <c r="OOF19" s="6"/>
      <c r="OOG19" s="6"/>
      <c r="OOH19" s="6"/>
      <c r="OOI19" s="6"/>
      <c r="OOJ19" s="6"/>
      <c r="OOK19" s="6"/>
      <c r="OOL19" s="6"/>
      <c r="OOM19" s="6"/>
      <c r="OON19" s="6"/>
      <c r="OOO19" s="6"/>
      <c r="OOP19" s="6"/>
      <c r="OOQ19" s="6"/>
      <c r="OOR19" s="6"/>
      <c r="OOS19" s="6"/>
      <c r="OOT19" s="6"/>
      <c r="OOU19" s="6"/>
      <c r="OOV19" s="6"/>
      <c r="OOW19" s="6"/>
      <c r="OOX19" s="6"/>
      <c r="OOY19" s="6"/>
      <c r="OOZ19" s="6"/>
      <c r="OPA19" s="6"/>
      <c r="OPB19" s="6"/>
      <c r="OPC19" s="6"/>
      <c r="OPD19" s="6"/>
      <c r="OPE19" s="6"/>
      <c r="OPF19" s="6"/>
      <c r="OPG19" s="6"/>
      <c r="OPH19" s="6"/>
      <c r="OPI19" s="6"/>
      <c r="OPJ19" s="6"/>
      <c r="OPK19" s="6"/>
      <c r="OPL19" s="6"/>
      <c r="OPM19" s="6"/>
      <c r="OPN19" s="6"/>
      <c r="OPO19" s="6"/>
      <c r="OPP19" s="6"/>
      <c r="OPQ19" s="6"/>
      <c r="OPR19" s="6"/>
      <c r="OPS19" s="6"/>
      <c r="OPT19" s="6"/>
      <c r="OPU19" s="6"/>
      <c r="OPV19" s="6"/>
      <c r="OPW19" s="6"/>
      <c r="OPX19" s="6"/>
      <c r="OPY19" s="6"/>
      <c r="OPZ19" s="6"/>
      <c r="OQA19" s="6"/>
      <c r="OQB19" s="6"/>
      <c r="OQC19" s="6"/>
      <c r="OQD19" s="6"/>
      <c r="OQE19" s="6"/>
      <c r="OQF19" s="6"/>
      <c r="OQG19" s="6"/>
      <c r="OQH19" s="6"/>
      <c r="OQI19" s="6"/>
      <c r="OQJ19" s="6"/>
      <c r="OQK19" s="6"/>
      <c r="OQL19" s="6"/>
      <c r="OQM19" s="6"/>
      <c r="OQN19" s="6"/>
      <c r="OQO19" s="6"/>
      <c r="OQP19" s="6"/>
      <c r="OQQ19" s="6"/>
      <c r="OQR19" s="6"/>
      <c r="OQS19" s="6"/>
      <c r="OQT19" s="6"/>
      <c r="OQU19" s="6"/>
      <c r="OQV19" s="6"/>
      <c r="OQW19" s="6"/>
      <c r="OQX19" s="6"/>
      <c r="OQY19" s="6"/>
      <c r="OQZ19" s="6"/>
      <c r="ORA19" s="6"/>
      <c r="ORB19" s="6"/>
      <c r="ORC19" s="6"/>
      <c r="ORD19" s="6"/>
      <c r="ORE19" s="6"/>
      <c r="ORF19" s="6"/>
      <c r="ORG19" s="6"/>
      <c r="ORH19" s="6"/>
      <c r="ORI19" s="6"/>
      <c r="ORJ19" s="6"/>
      <c r="ORK19" s="6"/>
      <c r="ORL19" s="6"/>
      <c r="ORM19" s="6"/>
      <c r="ORN19" s="6"/>
      <c r="ORO19" s="6"/>
      <c r="ORP19" s="6"/>
      <c r="ORQ19" s="6"/>
      <c r="ORR19" s="6"/>
      <c r="ORS19" s="6"/>
      <c r="ORT19" s="6"/>
      <c r="ORU19" s="6"/>
      <c r="ORV19" s="6"/>
      <c r="ORW19" s="6"/>
      <c r="ORX19" s="6"/>
      <c r="ORY19" s="6"/>
      <c r="ORZ19" s="6"/>
      <c r="OSA19" s="6"/>
      <c r="OSB19" s="6"/>
      <c r="OSC19" s="6"/>
      <c r="OSD19" s="6"/>
      <c r="OSE19" s="6"/>
      <c r="OSF19" s="6"/>
      <c r="OSG19" s="6"/>
      <c r="OSH19" s="6"/>
      <c r="OSI19" s="6"/>
      <c r="OSJ19" s="6"/>
      <c r="OSK19" s="6"/>
      <c r="OSL19" s="6"/>
      <c r="OSM19" s="6"/>
      <c r="OSN19" s="6"/>
      <c r="OSO19" s="6"/>
      <c r="OSP19" s="6"/>
      <c r="OSQ19" s="6"/>
      <c r="OSR19" s="6"/>
      <c r="OSS19" s="6"/>
      <c r="OST19" s="6"/>
      <c r="OSU19" s="6"/>
      <c r="OSV19" s="6"/>
      <c r="OSW19" s="6"/>
      <c r="OSX19" s="6"/>
      <c r="OSY19" s="6"/>
      <c r="OSZ19" s="6"/>
      <c r="OTA19" s="6"/>
      <c r="OTB19" s="6"/>
      <c r="OTC19" s="6"/>
      <c r="OTD19" s="6"/>
      <c r="OTE19" s="6"/>
      <c r="OTF19" s="6"/>
      <c r="OTG19" s="6"/>
      <c r="OTH19" s="6"/>
      <c r="OTI19" s="6"/>
      <c r="OTJ19" s="6"/>
      <c r="OTK19" s="6"/>
      <c r="OTL19" s="6"/>
      <c r="OTM19" s="6"/>
      <c r="OTN19" s="6"/>
      <c r="OTO19" s="6"/>
      <c r="OTP19" s="6"/>
      <c r="OTQ19" s="6"/>
      <c r="OTR19" s="6"/>
      <c r="OTS19" s="6"/>
      <c r="OTT19" s="6"/>
      <c r="OTU19" s="6"/>
      <c r="OTV19" s="6"/>
      <c r="OTW19" s="6"/>
      <c r="OTX19" s="6"/>
      <c r="OTY19" s="6"/>
      <c r="OTZ19" s="6"/>
      <c r="OUA19" s="6"/>
      <c r="OUB19" s="6"/>
      <c r="OUC19" s="6"/>
      <c r="OUD19" s="6"/>
      <c r="OUE19" s="6"/>
      <c r="OUF19" s="6"/>
      <c r="OUG19" s="6"/>
      <c r="OUH19" s="6"/>
      <c r="OUI19" s="6"/>
      <c r="OUJ19" s="6"/>
      <c r="OUK19" s="6"/>
      <c r="OUL19" s="6"/>
      <c r="OUM19" s="6"/>
      <c r="OUN19" s="6"/>
      <c r="OUO19" s="6"/>
      <c r="OUP19" s="6"/>
      <c r="OUQ19" s="6"/>
      <c r="OUR19" s="6"/>
      <c r="OUS19" s="6"/>
      <c r="OUT19" s="6"/>
      <c r="OUU19" s="6"/>
      <c r="OUV19" s="6"/>
      <c r="OUW19" s="6"/>
      <c r="OUX19" s="6"/>
      <c r="OUY19" s="6"/>
      <c r="OUZ19" s="6"/>
      <c r="OVA19" s="6"/>
      <c r="OVB19" s="6"/>
      <c r="OVC19" s="6"/>
      <c r="OVD19" s="6"/>
      <c r="OVE19" s="6"/>
      <c r="OVF19" s="6"/>
      <c r="OVG19" s="6"/>
      <c r="OVH19" s="6"/>
      <c r="OVI19" s="6"/>
      <c r="OVJ19" s="6"/>
      <c r="OVK19" s="6"/>
      <c r="OVL19" s="6"/>
      <c r="OVM19" s="6"/>
      <c r="OVN19" s="6"/>
      <c r="OVO19" s="6"/>
      <c r="OVP19" s="6"/>
      <c r="OVQ19" s="6"/>
      <c r="OVR19" s="6"/>
      <c r="OVS19" s="6"/>
      <c r="OVT19" s="6"/>
      <c r="OVU19" s="6"/>
      <c r="OVV19" s="6"/>
      <c r="OVW19" s="6"/>
      <c r="OVX19" s="6"/>
      <c r="OVY19" s="6"/>
      <c r="OVZ19" s="6"/>
      <c r="OWA19" s="6"/>
      <c r="OWB19" s="6"/>
      <c r="OWC19" s="6"/>
      <c r="OWD19" s="6"/>
      <c r="OWE19" s="6"/>
      <c r="OWF19" s="6"/>
      <c r="OWG19" s="6"/>
      <c r="OWH19" s="6"/>
      <c r="OWI19" s="6"/>
      <c r="OWJ19" s="6"/>
      <c r="OWK19" s="6"/>
      <c r="OWL19" s="6"/>
      <c r="OWM19" s="6"/>
      <c r="OWN19" s="6"/>
      <c r="OWO19" s="6"/>
      <c r="OWP19" s="6"/>
      <c r="OWQ19" s="6"/>
      <c r="OWR19" s="6"/>
      <c r="OWS19" s="6"/>
      <c r="OWT19" s="6"/>
      <c r="OWU19" s="6"/>
      <c r="OWV19" s="6"/>
      <c r="OWW19" s="6"/>
      <c r="OWX19" s="6"/>
      <c r="OWY19" s="6"/>
      <c r="OWZ19" s="6"/>
      <c r="OXA19" s="6"/>
      <c r="OXB19" s="6"/>
      <c r="OXC19" s="6"/>
      <c r="OXD19" s="6"/>
      <c r="OXE19" s="6"/>
      <c r="OXF19" s="6"/>
      <c r="OXG19" s="6"/>
      <c r="OXH19" s="6"/>
      <c r="OXI19" s="6"/>
      <c r="OXJ19" s="6"/>
      <c r="OXK19" s="6"/>
      <c r="OXL19" s="6"/>
      <c r="OXM19" s="6"/>
      <c r="OXN19" s="6"/>
      <c r="OXO19" s="6"/>
      <c r="OXP19" s="6"/>
      <c r="OXQ19" s="6"/>
      <c r="OXR19" s="6"/>
      <c r="OXS19" s="6"/>
      <c r="OXT19" s="6"/>
      <c r="OXU19" s="6"/>
      <c r="OXV19" s="6"/>
      <c r="OXW19" s="6"/>
      <c r="OXX19" s="6"/>
      <c r="OXY19" s="6"/>
      <c r="OXZ19" s="6"/>
      <c r="OYA19" s="6"/>
      <c r="OYB19" s="6"/>
      <c r="OYC19" s="6"/>
      <c r="OYD19" s="6"/>
      <c r="OYE19" s="6"/>
      <c r="OYF19" s="6"/>
      <c r="OYG19" s="6"/>
      <c r="OYH19" s="6"/>
      <c r="OYI19" s="6"/>
      <c r="OYJ19" s="6"/>
      <c r="OYK19" s="6"/>
      <c r="OYL19" s="6"/>
      <c r="OYM19" s="6"/>
      <c r="OYN19" s="6"/>
      <c r="OYO19" s="6"/>
      <c r="OYP19" s="6"/>
      <c r="OYQ19" s="6"/>
      <c r="OYR19" s="6"/>
      <c r="OYS19" s="6"/>
      <c r="OYT19" s="6"/>
      <c r="OYU19" s="6"/>
      <c r="OYV19" s="6"/>
      <c r="OYW19" s="6"/>
      <c r="OYX19" s="6"/>
      <c r="OYY19" s="6"/>
      <c r="OYZ19" s="6"/>
      <c r="OZA19" s="6"/>
      <c r="OZB19" s="6"/>
      <c r="OZC19" s="6"/>
      <c r="OZD19" s="6"/>
      <c r="OZE19" s="6"/>
      <c r="OZF19" s="6"/>
      <c r="OZG19" s="6"/>
      <c r="OZH19" s="6"/>
      <c r="OZI19" s="6"/>
      <c r="OZJ19" s="6"/>
      <c r="OZK19" s="6"/>
      <c r="OZL19" s="6"/>
      <c r="OZM19" s="6"/>
      <c r="OZN19" s="6"/>
      <c r="OZO19" s="6"/>
      <c r="OZP19" s="6"/>
      <c r="OZQ19" s="6"/>
      <c r="OZR19" s="6"/>
      <c r="OZS19" s="6"/>
      <c r="OZT19" s="6"/>
      <c r="OZU19" s="6"/>
      <c r="OZV19" s="6"/>
      <c r="OZW19" s="6"/>
      <c r="OZX19" s="6"/>
      <c r="OZY19" s="6"/>
      <c r="OZZ19" s="6"/>
      <c r="PAA19" s="6"/>
      <c r="PAB19" s="6"/>
      <c r="PAC19" s="6"/>
      <c r="PAD19" s="6"/>
      <c r="PAE19" s="6"/>
      <c r="PAF19" s="6"/>
      <c r="PAG19" s="6"/>
      <c r="PAH19" s="6"/>
      <c r="PAI19" s="6"/>
      <c r="PAJ19" s="6"/>
      <c r="PAK19" s="6"/>
      <c r="PAL19" s="6"/>
      <c r="PAM19" s="6"/>
      <c r="PAN19" s="6"/>
      <c r="PAO19" s="6"/>
      <c r="PAP19" s="6"/>
      <c r="PAQ19" s="6"/>
      <c r="PAR19" s="6"/>
      <c r="PAS19" s="6"/>
      <c r="PAT19" s="6"/>
      <c r="PAU19" s="6"/>
      <c r="PAV19" s="6"/>
      <c r="PAW19" s="6"/>
      <c r="PAX19" s="6"/>
      <c r="PAY19" s="6"/>
      <c r="PAZ19" s="6"/>
      <c r="PBA19" s="6"/>
      <c r="PBB19" s="6"/>
      <c r="PBC19" s="6"/>
      <c r="PBD19" s="6"/>
      <c r="PBE19" s="6"/>
      <c r="PBF19" s="6"/>
      <c r="PBG19" s="6"/>
      <c r="PBH19" s="6"/>
      <c r="PBI19" s="6"/>
      <c r="PBJ19" s="6"/>
      <c r="PBK19" s="6"/>
      <c r="PBL19" s="6"/>
      <c r="PBM19" s="6"/>
      <c r="PBN19" s="6"/>
      <c r="PBO19" s="6"/>
      <c r="PBP19" s="6"/>
      <c r="PBQ19" s="6"/>
      <c r="PBR19" s="6"/>
      <c r="PBS19" s="6"/>
      <c r="PBT19" s="6"/>
      <c r="PBU19" s="6"/>
      <c r="PBV19" s="6"/>
      <c r="PBW19" s="6"/>
      <c r="PBX19" s="6"/>
      <c r="PBY19" s="6"/>
      <c r="PBZ19" s="6"/>
      <c r="PCA19" s="6"/>
      <c r="PCB19" s="6"/>
      <c r="PCC19" s="6"/>
      <c r="PCD19" s="6"/>
      <c r="PCE19" s="6"/>
      <c r="PCF19" s="6"/>
      <c r="PCG19" s="6"/>
      <c r="PCH19" s="6"/>
      <c r="PCI19" s="6"/>
      <c r="PCJ19" s="6"/>
      <c r="PCK19" s="6"/>
      <c r="PCL19" s="6"/>
      <c r="PCM19" s="6"/>
      <c r="PCN19" s="6"/>
      <c r="PCO19" s="6"/>
      <c r="PCP19" s="6"/>
      <c r="PCQ19" s="6"/>
      <c r="PCR19" s="6"/>
      <c r="PCS19" s="6"/>
      <c r="PCT19" s="6"/>
      <c r="PCU19" s="6"/>
      <c r="PCV19" s="6"/>
      <c r="PCW19" s="6"/>
      <c r="PCX19" s="6"/>
      <c r="PCY19" s="6"/>
      <c r="PCZ19" s="6"/>
      <c r="PDA19" s="6"/>
      <c r="PDB19" s="6"/>
      <c r="PDC19" s="6"/>
      <c r="PDD19" s="6"/>
      <c r="PDE19" s="6"/>
      <c r="PDF19" s="6"/>
      <c r="PDG19" s="6"/>
      <c r="PDH19" s="6"/>
      <c r="PDI19" s="6"/>
      <c r="PDJ19" s="6"/>
      <c r="PDK19" s="6"/>
      <c r="PDL19" s="6"/>
      <c r="PDM19" s="6"/>
      <c r="PDN19" s="6"/>
      <c r="PDO19" s="6"/>
      <c r="PDP19" s="6"/>
      <c r="PDQ19" s="6"/>
      <c r="PDR19" s="6"/>
      <c r="PDS19" s="6"/>
      <c r="PDT19" s="6"/>
      <c r="PDU19" s="6"/>
      <c r="PDV19" s="6"/>
      <c r="PDW19" s="6"/>
      <c r="PDX19" s="6"/>
      <c r="PDY19" s="6"/>
      <c r="PDZ19" s="6"/>
      <c r="PEA19" s="6"/>
      <c r="PEB19" s="6"/>
      <c r="PEC19" s="6"/>
      <c r="PED19" s="6"/>
      <c r="PEE19" s="6"/>
      <c r="PEF19" s="6"/>
      <c r="PEG19" s="6"/>
      <c r="PEH19" s="6"/>
      <c r="PEI19" s="6"/>
      <c r="PEJ19" s="6"/>
      <c r="PEK19" s="6"/>
      <c r="PEL19" s="6"/>
      <c r="PEM19" s="6"/>
      <c r="PEN19" s="6"/>
      <c r="PEO19" s="6"/>
      <c r="PEP19" s="6"/>
      <c r="PEQ19" s="6"/>
      <c r="PER19" s="6"/>
      <c r="PES19" s="6"/>
      <c r="PET19" s="6"/>
      <c r="PEU19" s="6"/>
      <c r="PEV19" s="6"/>
      <c r="PEW19" s="6"/>
      <c r="PEX19" s="6"/>
      <c r="PEY19" s="6"/>
      <c r="PEZ19" s="6"/>
      <c r="PFA19" s="6"/>
      <c r="PFB19" s="6"/>
      <c r="PFC19" s="6"/>
      <c r="PFD19" s="6"/>
      <c r="PFE19" s="6"/>
      <c r="PFF19" s="6"/>
      <c r="PFG19" s="6"/>
      <c r="PFH19" s="6"/>
      <c r="PFI19" s="6"/>
      <c r="PFJ19" s="6"/>
      <c r="PFK19" s="6"/>
      <c r="PFL19" s="6"/>
      <c r="PFM19" s="6"/>
      <c r="PFN19" s="6"/>
      <c r="PFO19" s="6"/>
      <c r="PFP19" s="6"/>
      <c r="PFQ19" s="6"/>
      <c r="PFR19" s="6"/>
      <c r="PFS19" s="6"/>
      <c r="PFT19" s="6"/>
      <c r="PFU19" s="6"/>
      <c r="PFV19" s="6"/>
      <c r="PFW19" s="6"/>
      <c r="PFX19" s="6"/>
      <c r="PFY19" s="6"/>
      <c r="PFZ19" s="6"/>
      <c r="PGA19" s="6"/>
      <c r="PGB19" s="6"/>
      <c r="PGC19" s="6"/>
      <c r="PGD19" s="6"/>
      <c r="PGE19" s="6"/>
      <c r="PGF19" s="6"/>
      <c r="PGG19" s="6"/>
      <c r="PGH19" s="6"/>
      <c r="PGI19" s="6"/>
      <c r="PGJ19" s="6"/>
      <c r="PGK19" s="6"/>
      <c r="PGL19" s="6"/>
      <c r="PGM19" s="6"/>
      <c r="PGN19" s="6"/>
      <c r="PGO19" s="6"/>
      <c r="PGP19" s="6"/>
      <c r="PGQ19" s="6"/>
      <c r="PGR19" s="6"/>
      <c r="PGS19" s="6"/>
      <c r="PGT19" s="6"/>
      <c r="PGU19" s="6"/>
      <c r="PGV19" s="6"/>
      <c r="PGW19" s="6"/>
      <c r="PGX19" s="6"/>
      <c r="PGY19" s="6"/>
      <c r="PGZ19" s="6"/>
      <c r="PHA19" s="6"/>
      <c r="PHB19" s="6"/>
      <c r="PHC19" s="6"/>
      <c r="PHD19" s="6"/>
      <c r="PHE19" s="6"/>
      <c r="PHF19" s="6"/>
      <c r="PHG19" s="6"/>
      <c r="PHH19" s="6"/>
      <c r="PHI19" s="6"/>
      <c r="PHJ19" s="6"/>
      <c r="PHK19" s="6"/>
      <c r="PHL19" s="6"/>
      <c r="PHM19" s="6"/>
      <c r="PHN19" s="6"/>
      <c r="PHO19" s="6"/>
      <c r="PHP19" s="6"/>
      <c r="PHQ19" s="6"/>
      <c r="PHR19" s="6"/>
      <c r="PHS19" s="6"/>
      <c r="PHT19" s="6"/>
      <c r="PHU19" s="6"/>
      <c r="PHV19" s="6"/>
      <c r="PHW19" s="6"/>
      <c r="PHX19" s="6"/>
      <c r="PHY19" s="6"/>
      <c r="PHZ19" s="6"/>
      <c r="PIA19" s="6"/>
      <c r="PIB19" s="6"/>
      <c r="PIC19" s="6"/>
      <c r="PID19" s="6"/>
      <c r="PIE19" s="6"/>
      <c r="PIF19" s="6"/>
      <c r="PIG19" s="6"/>
      <c r="PIH19" s="6"/>
      <c r="PII19" s="6"/>
      <c r="PIJ19" s="6"/>
      <c r="PIK19" s="6"/>
      <c r="PIL19" s="6"/>
      <c r="PIM19" s="6"/>
      <c r="PIN19" s="6"/>
      <c r="PIO19" s="6"/>
      <c r="PIP19" s="6"/>
      <c r="PIQ19" s="6"/>
      <c r="PIR19" s="6"/>
      <c r="PIS19" s="6"/>
      <c r="PIT19" s="6"/>
      <c r="PIU19" s="6"/>
      <c r="PIV19" s="6"/>
      <c r="PIW19" s="6"/>
      <c r="PIX19" s="6"/>
      <c r="PIY19" s="6"/>
      <c r="PIZ19" s="6"/>
      <c r="PJA19" s="6"/>
      <c r="PJB19" s="6"/>
      <c r="PJC19" s="6"/>
      <c r="PJD19" s="6"/>
      <c r="PJE19" s="6"/>
      <c r="PJF19" s="6"/>
      <c r="PJG19" s="6"/>
      <c r="PJH19" s="6"/>
      <c r="PJI19" s="6"/>
      <c r="PJJ19" s="6"/>
      <c r="PJK19" s="6"/>
      <c r="PJL19" s="6"/>
      <c r="PJM19" s="6"/>
      <c r="PJN19" s="6"/>
      <c r="PJO19" s="6"/>
      <c r="PJP19" s="6"/>
      <c r="PJQ19" s="6"/>
      <c r="PJR19" s="6"/>
      <c r="PJS19" s="6"/>
      <c r="PJT19" s="6"/>
      <c r="PJU19" s="6"/>
      <c r="PJV19" s="6"/>
      <c r="PJW19" s="6"/>
      <c r="PJX19" s="6"/>
      <c r="PJY19" s="6"/>
      <c r="PJZ19" s="6"/>
      <c r="PKA19" s="6"/>
      <c r="PKB19" s="6"/>
      <c r="PKC19" s="6"/>
      <c r="PKD19" s="6"/>
      <c r="PKE19" s="6"/>
      <c r="PKF19" s="6"/>
      <c r="PKG19" s="6"/>
      <c r="PKH19" s="6"/>
      <c r="PKI19" s="6"/>
      <c r="PKJ19" s="6"/>
      <c r="PKK19" s="6"/>
      <c r="PKL19" s="6"/>
      <c r="PKM19" s="6"/>
      <c r="PKN19" s="6"/>
      <c r="PKO19" s="6"/>
      <c r="PKP19" s="6"/>
      <c r="PKQ19" s="6"/>
      <c r="PKR19" s="6"/>
      <c r="PKS19" s="6"/>
      <c r="PKT19" s="6"/>
      <c r="PKU19" s="6"/>
      <c r="PKV19" s="6"/>
      <c r="PKW19" s="6"/>
      <c r="PKX19" s="6"/>
      <c r="PKY19" s="6"/>
      <c r="PKZ19" s="6"/>
      <c r="PLA19" s="6"/>
      <c r="PLB19" s="6"/>
      <c r="PLC19" s="6"/>
      <c r="PLD19" s="6"/>
      <c r="PLE19" s="6"/>
      <c r="PLF19" s="6"/>
      <c r="PLG19" s="6"/>
      <c r="PLH19" s="6"/>
      <c r="PLI19" s="6"/>
      <c r="PLJ19" s="6"/>
      <c r="PLK19" s="6"/>
      <c r="PLL19" s="6"/>
      <c r="PLM19" s="6"/>
      <c r="PLN19" s="6"/>
      <c r="PLO19" s="6"/>
      <c r="PLP19" s="6"/>
      <c r="PLQ19" s="6"/>
      <c r="PLR19" s="6"/>
      <c r="PLS19" s="6"/>
      <c r="PLT19" s="6"/>
      <c r="PLU19" s="6"/>
      <c r="PLV19" s="6"/>
      <c r="PLW19" s="6"/>
      <c r="PLX19" s="6"/>
      <c r="PLY19" s="6"/>
      <c r="PLZ19" s="6"/>
      <c r="PMA19" s="6"/>
      <c r="PMB19" s="6"/>
      <c r="PMC19" s="6"/>
      <c r="PMD19" s="6"/>
      <c r="PME19" s="6"/>
      <c r="PMF19" s="6"/>
      <c r="PMG19" s="6"/>
      <c r="PMH19" s="6"/>
      <c r="PMI19" s="6"/>
      <c r="PMJ19" s="6"/>
      <c r="PMK19" s="6"/>
      <c r="PML19" s="6"/>
      <c r="PMM19" s="6"/>
      <c r="PMN19" s="6"/>
      <c r="PMO19" s="6"/>
      <c r="PMP19" s="6"/>
      <c r="PMQ19" s="6"/>
      <c r="PMR19" s="6"/>
      <c r="PMS19" s="6"/>
      <c r="PMT19" s="6"/>
      <c r="PMU19" s="6"/>
      <c r="PMV19" s="6"/>
      <c r="PMW19" s="6"/>
      <c r="PMX19" s="6"/>
      <c r="PMY19" s="6"/>
      <c r="PMZ19" s="6"/>
      <c r="PNA19" s="6"/>
      <c r="PNB19" s="6"/>
      <c r="PNC19" s="6"/>
      <c r="PND19" s="6"/>
      <c r="PNE19" s="6"/>
      <c r="PNF19" s="6"/>
      <c r="PNG19" s="6"/>
      <c r="PNH19" s="6"/>
      <c r="PNI19" s="6"/>
      <c r="PNJ19" s="6"/>
      <c r="PNK19" s="6"/>
      <c r="PNL19" s="6"/>
      <c r="PNM19" s="6"/>
      <c r="PNN19" s="6"/>
      <c r="PNO19" s="6"/>
      <c r="PNP19" s="6"/>
      <c r="PNQ19" s="6"/>
      <c r="PNR19" s="6"/>
      <c r="PNS19" s="6"/>
      <c r="PNT19" s="6"/>
      <c r="PNU19" s="6"/>
      <c r="PNV19" s="6"/>
      <c r="PNW19" s="6"/>
      <c r="PNX19" s="6"/>
      <c r="PNY19" s="6"/>
      <c r="PNZ19" s="6"/>
      <c r="POA19" s="6"/>
      <c r="POB19" s="6"/>
      <c r="POC19" s="6"/>
      <c r="POD19" s="6"/>
      <c r="POE19" s="6"/>
      <c r="POF19" s="6"/>
      <c r="POG19" s="6"/>
      <c r="POH19" s="6"/>
      <c r="POI19" s="6"/>
      <c r="POJ19" s="6"/>
      <c r="POK19" s="6"/>
      <c r="POL19" s="6"/>
      <c r="POM19" s="6"/>
      <c r="PON19" s="6"/>
      <c r="POO19" s="6"/>
      <c r="POP19" s="6"/>
      <c r="POQ19" s="6"/>
      <c r="POR19" s="6"/>
      <c r="POS19" s="6"/>
      <c r="POT19" s="6"/>
      <c r="POU19" s="6"/>
      <c r="POV19" s="6"/>
      <c r="POW19" s="6"/>
      <c r="POX19" s="6"/>
      <c r="POY19" s="6"/>
      <c r="POZ19" s="6"/>
      <c r="PPA19" s="6"/>
      <c r="PPB19" s="6"/>
      <c r="PPC19" s="6"/>
      <c r="PPD19" s="6"/>
      <c r="PPE19" s="6"/>
      <c r="PPF19" s="6"/>
      <c r="PPG19" s="6"/>
      <c r="PPH19" s="6"/>
      <c r="PPI19" s="6"/>
      <c r="PPJ19" s="6"/>
      <c r="PPK19" s="6"/>
      <c r="PPL19" s="6"/>
      <c r="PPM19" s="6"/>
      <c r="PPN19" s="6"/>
      <c r="PPO19" s="6"/>
      <c r="PPP19" s="6"/>
      <c r="PPQ19" s="6"/>
      <c r="PPR19" s="6"/>
      <c r="PPS19" s="6"/>
      <c r="PPT19" s="6"/>
      <c r="PPU19" s="6"/>
      <c r="PPV19" s="6"/>
      <c r="PPW19" s="6"/>
      <c r="PPX19" s="6"/>
      <c r="PPY19" s="6"/>
      <c r="PPZ19" s="6"/>
      <c r="PQA19" s="6"/>
      <c r="PQB19" s="6"/>
      <c r="PQC19" s="6"/>
      <c r="PQD19" s="6"/>
      <c r="PQE19" s="6"/>
      <c r="PQF19" s="6"/>
      <c r="PQG19" s="6"/>
      <c r="PQH19" s="6"/>
      <c r="PQI19" s="6"/>
      <c r="PQJ19" s="6"/>
      <c r="PQK19" s="6"/>
      <c r="PQL19" s="6"/>
      <c r="PQM19" s="6"/>
      <c r="PQN19" s="6"/>
      <c r="PQO19" s="6"/>
      <c r="PQP19" s="6"/>
      <c r="PQQ19" s="6"/>
      <c r="PQR19" s="6"/>
      <c r="PQS19" s="6"/>
      <c r="PQT19" s="6"/>
      <c r="PQU19" s="6"/>
      <c r="PQV19" s="6"/>
      <c r="PQW19" s="6"/>
      <c r="PQX19" s="6"/>
      <c r="PQY19" s="6"/>
      <c r="PQZ19" s="6"/>
      <c r="PRA19" s="6"/>
      <c r="PRB19" s="6"/>
      <c r="PRC19" s="6"/>
      <c r="PRD19" s="6"/>
      <c r="PRE19" s="6"/>
      <c r="PRF19" s="6"/>
      <c r="PRG19" s="6"/>
      <c r="PRH19" s="6"/>
      <c r="PRI19" s="6"/>
      <c r="PRJ19" s="6"/>
      <c r="PRK19" s="6"/>
      <c r="PRL19" s="6"/>
      <c r="PRM19" s="6"/>
      <c r="PRN19" s="6"/>
      <c r="PRO19" s="6"/>
      <c r="PRP19" s="6"/>
      <c r="PRQ19" s="6"/>
      <c r="PRR19" s="6"/>
      <c r="PRS19" s="6"/>
      <c r="PRT19" s="6"/>
      <c r="PRU19" s="6"/>
      <c r="PRV19" s="6"/>
      <c r="PRW19" s="6"/>
      <c r="PRX19" s="6"/>
      <c r="PRY19" s="6"/>
      <c r="PRZ19" s="6"/>
      <c r="PSA19" s="6"/>
      <c r="PSB19" s="6"/>
      <c r="PSC19" s="6"/>
      <c r="PSD19" s="6"/>
      <c r="PSE19" s="6"/>
      <c r="PSF19" s="6"/>
      <c r="PSG19" s="6"/>
      <c r="PSH19" s="6"/>
      <c r="PSI19" s="6"/>
      <c r="PSJ19" s="6"/>
      <c r="PSK19" s="6"/>
      <c r="PSL19" s="6"/>
      <c r="PSM19" s="6"/>
      <c r="PSN19" s="6"/>
      <c r="PSO19" s="6"/>
      <c r="PSP19" s="6"/>
      <c r="PSQ19" s="6"/>
      <c r="PSR19" s="6"/>
      <c r="PSS19" s="6"/>
      <c r="PST19" s="6"/>
      <c r="PSU19" s="6"/>
      <c r="PSV19" s="6"/>
      <c r="PSW19" s="6"/>
      <c r="PSX19" s="6"/>
      <c r="PSY19" s="6"/>
      <c r="PSZ19" s="6"/>
      <c r="PTA19" s="6"/>
      <c r="PTB19" s="6"/>
      <c r="PTC19" s="6"/>
      <c r="PTD19" s="6"/>
      <c r="PTE19" s="6"/>
      <c r="PTF19" s="6"/>
      <c r="PTG19" s="6"/>
      <c r="PTH19" s="6"/>
      <c r="PTI19" s="6"/>
      <c r="PTJ19" s="6"/>
      <c r="PTK19" s="6"/>
      <c r="PTL19" s="6"/>
      <c r="PTM19" s="6"/>
      <c r="PTN19" s="6"/>
      <c r="PTO19" s="6"/>
      <c r="PTP19" s="6"/>
      <c r="PTQ19" s="6"/>
      <c r="PTR19" s="6"/>
      <c r="PTS19" s="6"/>
      <c r="PTT19" s="6"/>
      <c r="PTU19" s="6"/>
      <c r="PTV19" s="6"/>
      <c r="PTW19" s="6"/>
      <c r="PTX19" s="6"/>
      <c r="PTY19" s="6"/>
      <c r="PTZ19" s="6"/>
      <c r="PUA19" s="6"/>
      <c r="PUB19" s="6"/>
      <c r="PUC19" s="6"/>
      <c r="PUD19" s="6"/>
      <c r="PUE19" s="6"/>
      <c r="PUF19" s="6"/>
      <c r="PUG19" s="6"/>
      <c r="PUH19" s="6"/>
      <c r="PUI19" s="6"/>
      <c r="PUJ19" s="6"/>
      <c r="PUK19" s="6"/>
      <c r="PUL19" s="6"/>
      <c r="PUM19" s="6"/>
      <c r="PUN19" s="6"/>
      <c r="PUO19" s="6"/>
      <c r="PUP19" s="6"/>
      <c r="PUQ19" s="6"/>
      <c r="PUR19" s="6"/>
      <c r="PUS19" s="6"/>
      <c r="PUT19" s="6"/>
      <c r="PUU19" s="6"/>
      <c r="PUV19" s="6"/>
      <c r="PUW19" s="6"/>
      <c r="PUX19" s="6"/>
      <c r="PUY19" s="6"/>
      <c r="PUZ19" s="6"/>
      <c r="PVA19" s="6"/>
      <c r="PVB19" s="6"/>
      <c r="PVC19" s="6"/>
      <c r="PVD19" s="6"/>
      <c r="PVE19" s="6"/>
      <c r="PVF19" s="6"/>
      <c r="PVG19" s="6"/>
      <c r="PVH19" s="6"/>
      <c r="PVI19" s="6"/>
      <c r="PVJ19" s="6"/>
      <c r="PVK19" s="6"/>
      <c r="PVL19" s="6"/>
      <c r="PVM19" s="6"/>
      <c r="PVN19" s="6"/>
      <c r="PVO19" s="6"/>
      <c r="PVP19" s="6"/>
      <c r="PVQ19" s="6"/>
      <c r="PVR19" s="6"/>
      <c r="PVS19" s="6"/>
      <c r="PVT19" s="6"/>
      <c r="PVU19" s="6"/>
      <c r="PVV19" s="6"/>
      <c r="PVW19" s="6"/>
      <c r="PVX19" s="6"/>
      <c r="PVY19" s="6"/>
      <c r="PVZ19" s="6"/>
      <c r="PWA19" s="6"/>
      <c r="PWB19" s="6"/>
      <c r="PWC19" s="6"/>
      <c r="PWD19" s="6"/>
      <c r="PWE19" s="6"/>
      <c r="PWF19" s="6"/>
      <c r="PWG19" s="6"/>
      <c r="PWH19" s="6"/>
      <c r="PWI19" s="6"/>
      <c r="PWJ19" s="6"/>
      <c r="PWK19" s="6"/>
      <c r="PWL19" s="6"/>
      <c r="PWM19" s="6"/>
      <c r="PWN19" s="6"/>
      <c r="PWO19" s="6"/>
      <c r="PWP19" s="6"/>
      <c r="PWQ19" s="6"/>
      <c r="PWR19" s="6"/>
      <c r="PWS19" s="6"/>
      <c r="PWT19" s="6"/>
      <c r="PWU19" s="6"/>
      <c r="PWV19" s="6"/>
      <c r="PWW19" s="6"/>
      <c r="PWX19" s="6"/>
      <c r="PWY19" s="6"/>
      <c r="PWZ19" s="6"/>
      <c r="PXA19" s="6"/>
      <c r="PXB19" s="6"/>
      <c r="PXC19" s="6"/>
      <c r="PXD19" s="6"/>
      <c r="PXE19" s="6"/>
      <c r="PXF19" s="6"/>
      <c r="PXG19" s="6"/>
      <c r="PXH19" s="6"/>
      <c r="PXI19" s="6"/>
      <c r="PXJ19" s="6"/>
      <c r="PXK19" s="6"/>
      <c r="PXL19" s="6"/>
      <c r="PXM19" s="6"/>
      <c r="PXN19" s="6"/>
      <c r="PXO19" s="6"/>
      <c r="PXP19" s="6"/>
      <c r="PXQ19" s="6"/>
      <c r="PXR19" s="6"/>
      <c r="PXS19" s="6"/>
      <c r="PXT19" s="6"/>
      <c r="PXU19" s="6"/>
      <c r="PXV19" s="6"/>
      <c r="PXW19" s="6"/>
      <c r="PXX19" s="6"/>
      <c r="PXY19" s="6"/>
      <c r="PXZ19" s="6"/>
      <c r="PYA19" s="6"/>
      <c r="PYB19" s="6"/>
      <c r="PYC19" s="6"/>
      <c r="PYD19" s="6"/>
      <c r="PYE19" s="6"/>
      <c r="PYF19" s="6"/>
      <c r="PYG19" s="6"/>
      <c r="PYH19" s="6"/>
      <c r="PYI19" s="6"/>
      <c r="PYJ19" s="6"/>
      <c r="PYK19" s="6"/>
      <c r="PYL19" s="6"/>
      <c r="PYM19" s="6"/>
      <c r="PYN19" s="6"/>
      <c r="PYO19" s="6"/>
      <c r="PYP19" s="6"/>
      <c r="PYQ19" s="6"/>
      <c r="PYR19" s="6"/>
      <c r="PYS19" s="6"/>
      <c r="PYT19" s="6"/>
      <c r="PYU19" s="6"/>
      <c r="PYV19" s="6"/>
      <c r="PYW19" s="6"/>
      <c r="PYX19" s="6"/>
      <c r="PYY19" s="6"/>
      <c r="PYZ19" s="6"/>
      <c r="PZA19" s="6"/>
      <c r="PZB19" s="6"/>
      <c r="PZC19" s="6"/>
      <c r="PZD19" s="6"/>
      <c r="PZE19" s="6"/>
      <c r="PZF19" s="6"/>
      <c r="PZG19" s="6"/>
      <c r="PZH19" s="6"/>
      <c r="PZI19" s="6"/>
      <c r="PZJ19" s="6"/>
      <c r="PZK19" s="6"/>
      <c r="PZL19" s="6"/>
      <c r="PZM19" s="6"/>
      <c r="PZN19" s="6"/>
      <c r="PZO19" s="6"/>
      <c r="PZP19" s="6"/>
      <c r="PZQ19" s="6"/>
      <c r="PZR19" s="6"/>
      <c r="PZS19" s="6"/>
      <c r="PZT19" s="6"/>
      <c r="PZU19" s="6"/>
      <c r="PZV19" s="6"/>
      <c r="PZW19" s="6"/>
      <c r="PZX19" s="6"/>
      <c r="PZY19" s="6"/>
      <c r="PZZ19" s="6"/>
      <c r="QAA19" s="6"/>
      <c r="QAB19" s="6"/>
      <c r="QAC19" s="6"/>
      <c r="QAD19" s="6"/>
      <c r="QAE19" s="6"/>
      <c r="QAF19" s="6"/>
      <c r="QAG19" s="6"/>
      <c r="QAH19" s="6"/>
      <c r="QAI19" s="6"/>
      <c r="QAJ19" s="6"/>
      <c r="QAK19" s="6"/>
      <c r="QAL19" s="6"/>
      <c r="QAM19" s="6"/>
      <c r="QAN19" s="6"/>
      <c r="QAO19" s="6"/>
      <c r="QAP19" s="6"/>
      <c r="QAQ19" s="6"/>
      <c r="QAR19" s="6"/>
      <c r="QAS19" s="6"/>
      <c r="QAT19" s="6"/>
      <c r="QAU19" s="6"/>
      <c r="QAV19" s="6"/>
      <c r="QAW19" s="6"/>
      <c r="QAX19" s="6"/>
      <c r="QAY19" s="6"/>
      <c r="QAZ19" s="6"/>
      <c r="QBA19" s="6"/>
      <c r="QBB19" s="6"/>
      <c r="QBC19" s="6"/>
      <c r="QBD19" s="6"/>
      <c r="QBE19" s="6"/>
      <c r="QBF19" s="6"/>
      <c r="QBG19" s="6"/>
      <c r="QBH19" s="6"/>
      <c r="QBI19" s="6"/>
      <c r="QBJ19" s="6"/>
      <c r="QBK19" s="6"/>
      <c r="QBL19" s="6"/>
      <c r="QBM19" s="6"/>
      <c r="QBN19" s="6"/>
      <c r="QBO19" s="6"/>
      <c r="QBP19" s="6"/>
      <c r="QBQ19" s="6"/>
      <c r="QBR19" s="6"/>
      <c r="QBS19" s="6"/>
      <c r="QBT19" s="6"/>
      <c r="QBU19" s="6"/>
      <c r="QBV19" s="6"/>
      <c r="QBW19" s="6"/>
      <c r="QBX19" s="6"/>
      <c r="QBY19" s="6"/>
      <c r="QBZ19" s="6"/>
      <c r="QCA19" s="6"/>
      <c r="QCB19" s="6"/>
      <c r="QCC19" s="6"/>
      <c r="QCD19" s="6"/>
      <c r="QCE19" s="6"/>
      <c r="QCF19" s="6"/>
      <c r="QCG19" s="6"/>
      <c r="QCH19" s="6"/>
      <c r="QCI19" s="6"/>
      <c r="QCJ19" s="6"/>
      <c r="QCK19" s="6"/>
      <c r="QCL19" s="6"/>
      <c r="QCM19" s="6"/>
      <c r="QCN19" s="6"/>
      <c r="QCO19" s="6"/>
      <c r="QCP19" s="6"/>
      <c r="QCQ19" s="6"/>
      <c r="QCR19" s="6"/>
      <c r="QCS19" s="6"/>
      <c r="QCT19" s="6"/>
      <c r="QCU19" s="6"/>
      <c r="QCV19" s="6"/>
      <c r="QCW19" s="6"/>
      <c r="QCX19" s="6"/>
      <c r="QCY19" s="6"/>
      <c r="QCZ19" s="6"/>
      <c r="QDA19" s="6"/>
      <c r="QDB19" s="6"/>
      <c r="QDC19" s="6"/>
      <c r="QDD19" s="6"/>
      <c r="QDE19" s="6"/>
      <c r="QDF19" s="6"/>
      <c r="QDG19" s="6"/>
      <c r="QDH19" s="6"/>
      <c r="QDI19" s="6"/>
      <c r="QDJ19" s="6"/>
      <c r="QDK19" s="6"/>
      <c r="QDL19" s="6"/>
      <c r="QDM19" s="6"/>
      <c r="QDN19" s="6"/>
      <c r="QDO19" s="6"/>
      <c r="QDP19" s="6"/>
      <c r="QDQ19" s="6"/>
      <c r="QDR19" s="6"/>
      <c r="QDS19" s="6"/>
      <c r="QDT19" s="6"/>
      <c r="QDU19" s="6"/>
      <c r="QDV19" s="6"/>
      <c r="QDW19" s="6"/>
      <c r="QDX19" s="6"/>
      <c r="QDY19" s="6"/>
      <c r="QDZ19" s="6"/>
      <c r="QEA19" s="6"/>
      <c r="QEB19" s="6"/>
      <c r="QEC19" s="6"/>
      <c r="QED19" s="6"/>
      <c r="QEE19" s="6"/>
      <c r="QEF19" s="6"/>
      <c r="QEG19" s="6"/>
      <c r="QEH19" s="6"/>
      <c r="QEI19" s="6"/>
      <c r="QEJ19" s="6"/>
      <c r="QEK19" s="6"/>
      <c r="QEL19" s="6"/>
      <c r="QEM19" s="6"/>
      <c r="QEN19" s="6"/>
      <c r="QEO19" s="6"/>
      <c r="QEP19" s="6"/>
      <c r="QEQ19" s="6"/>
      <c r="QER19" s="6"/>
      <c r="QES19" s="6"/>
      <c r="QET19" s="6"/>
      <c r="QEU19" s="6"/>
      <c r="QEV19" s="6"/>
      <c r="QEW19" s="6"/>
      <c r="QEX19" s="6"/>
      <c r="QEY19" s="6"/>
      <c r="QEZ19" s="6"/>
      <c r="QFA19" s="6"/>
      <c r="QFB19" s="6"/>
      <c r="QFC19" s="6"/>
      <c r="QFD19" s="6"/>
      <c r="QFE19" s="6"/>
      <c r="QFF19" s="6"/>
      <c r="QFG19" s="6"/>
      <c r="QFH19" s="6"/>
      <c r="QFI19" s="6"/>
      <c r="QFJ19" s="6"/>
      <c r="QFK19" s="6"/>
      <c r="QFL19" s="6"/>
      <c r="QFM19" s="6"/>
      <c r="QFN19" s="6"/>
      <c r="QFO19" s="6"/>
      <c r="QFP19" s="6"/>
      <c r="QFQ19" s="6"/>
      <c r="QFR19" s="6"/>
      <c r="QFS19" s="6"/>
      <c r="QFT19" s="6"/>
      <c r="QFU19" s="6"/>
      <c r="QFV19" s="6"/>
      <c r="QFW19" s="6"/>
      <c r="QFX19" s="6"/>
      <c r="QFY19" s="6"/>
      <c r="QFZ19" s="6"/>
      <c r="QGA19" s="6"/>
      <c r="QGB19" s="6"/>
      <c r="QGC19" s="6"/>
      <c r="QGD19" s="6"/>
      <c r="QGE19" s="6"/>
      <c r="QGF19" s="6"/>
      <c r="QGG19" s="6"/>
      <c r="QGH19" s="6"/>
      <c r="QGI19" s="6"/>
      <c r="QGJ19" s="6"/>
      <c r="QGK19" s="6"/>
      <c r="QGL19" s="6"/>
      <c r="QGM19" s="6"/>
      <c r="QGN19" s="6"/>
      <c r="QGO19" s="6"/>
      <c r="QGP19" s="6"/>
      <c r="QGQ19" s="6"/>
      <c r="QGR19" s="6"/>
      <c r="QGS19" s="6"/>
      <c r="QGT19" s="6"/>
      <c r="QGU19" s="6"/>
      <c r="QGV19" s="6"/>
      <c r="QGW19" s="6"/>
      <c r="QGX19" s="6"/>
      <c r="QGY19" s="6"/>
      <c r="QGZ19" s="6"/>
      <c r="QHA19" s="6"/>
      <c r="QHB19" s="6"/>
      <c r="QHC19" s="6"/>
      <c r="QHD19" s="6"/>
      <c r="QHE19" s="6"/>
      <c r="QHF19" s="6"/>
      <c r="QHG19" s="6"/>
      <c r="QHH19" s="6"/>
      <c r="QHI19" s="6"/>
      <c r="QHJ19" s="6"/>
      <c r="QHK19" s="6"/>
      <c r="QHL19" s="6"/>
      <c r="QHM19" s="6"/>
      <c r="QHN19" s="6"/>
      <c r="QHO19" s="6"/>
      <c r="QHP19" s="6"/>
      <c r="QHQ19" s="6"/>
      <c r="QHR19" s="6"/>
      <c r="QHS19" s="6"/>
      <c r="QHT19" s="6"/>
      <c r="QHU19" s="6"/>
      <c r="QHV19" s="6"/>
      <c r="QHW19" s="6"/>
      <c r="QHX19" s="6"/>
      <c r="QHY19" s="6"/>
      <c r="QHZ19" s="6"/>
      <c r="QIA19" s="6"/>
      <c r="QIB19" s="6"/>
      <c r="QIC19" s="6"/>
      <c r="QID19" s="6"/>
      <c r="QIE19" s="6"/>
      <c r="QIF19" s="6"/>
      <c r="QIG19" s="6"/>
      <c r="QIH19" s="6"/>
      <c r="QII19" s="6"/>
      <c r="QIJ19" s="6"/>
      <c r="QIK19" s="6"/>
      <c r="QIL19" s="6"/>
      <c r="QIM19" s="6"/>
      <c r="QIN19" s="6"/>
      <c r="QIO19" s="6"/>
      <c r="QIP19" s="6"/>
      <c r="QIQ19" s="6"/>
      <c r="QIR19" s="6"/>
      <c r="QIS19" s="6"/>
      <c r="QIT19" s="6"/>
      <c r="QIU19" s="6"/>
      <c r="QIV19" s="6"/>
      <c r="QIW19" s="6"/>
      <c r="QIX19" s="6"/>
      <c r="QIY19" s="6"/>
      <c r="QIZ19" s="6"/>
      <c r="QJA19" s="6"/>
      <c r="QJB19" s="6"/>
      <c r="QJC19" s="6"/>
      <c r="QJD19" s="6"/>
      <c r="QJE19" s="6"/>
      <c r="QJF19" s="6"/>
      <c r="QJG19" s="6"/>
      <c r="QJH19" s="6"/>
      <c r="QJI19" s="6"/>
      <c r="QJJ19" s="6"/>
      <c r="QJK19" s="6"/>
      <c r="QJL19" s="6"/>
      <c r="QJM19" s="6"/>
      <c r="QJN19" s="6"/>
      <c r="QJO19" s="6"/>
      <c r="QJP19" s="6"/>
      <c r="QJQ19" s="6"/>
      <c r="QJR19" s="6"/>
      <c r="QJS19" s="6"/>
      <c r="QJT19" s="6"/>
      <c r="QJU19" s="6"/>
      <c r="QJV19" s="6"/>
      <c r="QJW19" s="6"/>
      <c r="QJX19" s="6"/>
      <c r="QJY19" s="6"/>
      <c r="QJZ19" s="6"/>
      <c r="QKA19" s="6"/>
      <c r="QKB19" s="6"/>
      <c r="QKC19" s="6"/>
      <c r="QKD19" s="6"/>
      <c r="QKE19" s="6"/>
      <c r="QKF19" s="6"/>
      <c r="QKG19" s="6"/>
      <c r="QKH19" s="6"/>
      <c r="QKI19" s="6"/>
      <c r="QKJ19" s="6"/>
      <c r="QKK19" s="6"/>
      <c r="QKL19" s="6"/>
      <c r="QKM19" s="6"/>
      <c r="QKN19" s="6"/>
      <c r="QKO19" s="6"/>
      <c r="QKP19" s="6"/>
      <c r="QKQ19" s="6"/>
      <c r="QKR19" s="6"/>
      <c r="QKS19" s="6"/>
      <c r="QKT19" s="6"/>
      <c r="QKU19" s="6"/>
      <c r="QKV19" s="6"/>
      <c r="QKW19" s="6"/>
      <c r="QKX19" s="6"/>
      <c r="QKY19" s="6"/>
      <c r="QKZ19" s="6"/>
      <c r="QLA19" s="6"/>
      <c r="QLB19" s="6"/>
      <c r="QLC19" s="6"/>
      <c r="QLD19" s="6"/>
      <c r="QLE19" s="6"/>
      <c r="QLF19" s="6"/>
      <c r="QLG19" s="6"/>
      <c r="QLH19" s="6"/>
      <c r="QLI19" s="6"/>
      <c r="QLJ19" s="6"/>
      <c r="QLK19" s="6"/>
      <c r="QLL19" s="6"/>
      <c r="QLM19" s="6"/>
      <c r="QLN19" s="6"/>
      <c r="QLO19" s="6"/>
      <c r="QLP19" s="6"/>
      <c r="QLQ19" s="6"/>
      <c r="QLR19" s="6"/>
      <c r="QLS19" s="6"/>
      <c r="QLT19" s="6"/>
      <c r="QLU19" s="6"/>
      <c r="QLV19" s="6"/>
      <c r="QLW19" s="6"/>
      <c r="QLX19" s="6"/>
      <c r="QLY19" s="6"/>
      <c r="QLZ19" s="6"/>
      <c r="QMA19" s="6"/>
      <c r="QMB19" s="6"/>
      <c r="QMC19" s="6"/>
      <c r="QMD19" s="6"/>
      <c r="QME19" s="6"/>
      <c r="QMF19" s="6"/>
      <c r="QMG19" s="6"/>
      <c r="QMH19" s="6"/>
      <c r="QMI19" s="6"/>
      <c r="QMJ19" s="6"/>
      <c r="QMK19" s="6"/>
      <c r="QML19" s="6"/>
      <c r="QMM19" s="6"/>
      <c r="QMN19" s="6"/>
      <c r="QMO19" s="6"/>
      <c r="QMP19" s="6"/>
      <c r="QMQ19" s="6"/>
      <c r="QMR19" s="6"/>
      <c r="QMS19" s="6"/>
      <c r="QMT19" s="6"/>
      <c r="QMU19" s="6"/>
      <c r="QMV19" s="6"/>
      <c r="QMW19" s="6"/>
      <c r="QMX19" s="6"/>
      <c r="QMY19" s="6"/>
      <c r="QMZ19" s="6"/>
      <c r="QNA19" s="6"/>
      <c r="QNB19" s="6"/>
      <c r="QNC19" s="6"/>
      <c r="QND19" s="6"/>
      <c r="QNE19" s="6"/>
      <c r="QNF19" s="6"/>
      <c r="QNG19" s="6"/>
      <c r="QNH19" s="6"/>
      <c r="QNI19" s="6"/>
      <c r="QNJ19" s="6"/>
      <c r="QNK19" s="6"/>
      <c r="QNL19" s="6"/>
      <c r="QNM19" s="6"/>
      <c r="QNN19" s="6"/>
      <c r="QNO19" s="6"/>
      <c r="QNP19" s="6"/>
      <c r="QNQ19" s="6"/>
      <c r="QNR19" s="6"/>
      <c r="QNS19" s="6"/>
      <c r="QNT19" s="6"/>
      <c r="QNU19" s="6"/>
      <c r="QNV19" s="6"/>
      <c r="QNW19" s="6"/>
      <c r="QNX19" s="6"/>
      <c r="QNY19" s="6"/>
      <c r="QNZ19" s="6"/>
      <c r="QOA19" s="6"/>
      <c r="QOB19" s="6"/>
      <c r="QOC19" s="6"/>
      <c r="QOD19" s="6"/>
      <c r="QOE19" s="6"/>
      <c r="QOF19" s="6"/>
      <c r="QOG19" s="6"/>
      <c r="QOH19" s="6"/>
      <c r="QOI19" s="6"/>
      <c r="QOJ19" s="6"/>
      <c r="QOK19" s="6"/>
      <c r="QOL19" s="6"/>
      <c r="QOM19" s="6"/>
      <c r="QON19" s="6"/>
      <c r="QOO19" s="6"/>
      <c r="QOP19" s="6"/>
      <c r="QOQ19" s="6"/>
      <c r="QOR19" s="6"/>
      <c r="QOS19" s="6"/>
      <c r="QOT19" s="6"/>
      <c r="QOU19" s="6"/>
      <c r="QOV19" s="6"/>
      <c r="QOW19" s="6"/>
      <c r="QOX19" s="6"/>
      <c r="QOY19" s="6"/>
      <c r="QOZ19" s="6"/>
      <c r="QPA19" s="6"/>
      <c r="QPB19" s="6"/>
      <c r="QPC19" s="6"/>
      <c r="QPD19" s="6"/>
      <c r="QPE19" s="6"/>
      <c r="QPF19" s="6"/>
      <c r="QPG19" s="6"/>
      <c r="QPH19" s="6"/>
      <c r="QPI19" s="6"/>
      <c r="QPJ19" s="6"/>
      <c r="QPK19" s="6"/>
      <c r="QPL19" s="6"/>
      <c r="QPM19" s="6"/>
      <c r="QPN19" s="6"/>
      <c r="QPO19" s="6"/>
      <c r="QPP19" s="6"/>
      <c r="QPQ19" s="6"/>
      <c r="QPR19" s="6"/>
      <c r="QPS19" s="6"/>
      <c r="QPT19" s="6"/>
      <c r="QPU19" s="6"/>
      <c r="QPV19" s="6"/>
      <c r="QPW19" s="6"/>
      <c r="QPX19" s="6"/>
      <c r="QPY19" s="6"/>
      <c r="QPZ19" s="6"/>
      <c r="QQA19" s="6"/>
      <c r="QQB19" s="6"/>
      <c r="QQC19" s="6"/>
      <c r="QQD19" s="6"/>
      <c r="QQE19" s="6"/>
      <c r="QQF19" s="6"/>
      <c r="QQG19" s="6"/>
      <c r="QQH19" s="6"/>
      <c r="QQI19" s="6"/>
      <c r="QQJ19" s="6"/>
      <c r="QQK19" s="6"/>
      <c r="QQL19" s="6"/>
      <c r="QQM19" s="6"/>
      <c r="QQN19" s="6"/>
      <c r="QQO19" s="6"/>
      <c r="QQP19" s="6"/>
      <c r="QQQ19" s="6"/>
      <c r="QQR19" s="6"/>
      <c r="QQS19" s="6"/>
      <c r="QQT19" s="6"/>
      <c r="QQU19" s="6"/>
      <c r="QQV19" s="6"/>
      <c r="QQW19" s="6"/>
      <c r="QQX19" s="6"/>
      <c r="QQY19" s="6"/>
      <c r="QQZ19" s="6"/>
      <c r="QRA19" s="6"/>
      <c r="QRB19" s="6"/>
      <c r="QRC19" s="6"/>
      <c r="QRD19" s="6"/>
      <c r="QRE19" s="6"/>
      <c r="QRF19" s="6"/>
      <c r="QRG19" s="6"/>
      <c r="QRH19" s="6"/>
      <c r="QRI19" s="6"/>
      <c r="QRJ19" s="6"/>
      <c r="QRK19" s="6"/>
      <c r="QRL19" s="6"/>
      <c r="QRM19" s="6"/>
      <c r="QRN19" s="6"/>
      <c r="QRO19" s="6"/>
      <c r="QRP19" s="6"/>
      <c r="QRQ19" s="6"/>
      <c r="QRR19" s="6"/>
      <c r="QRS19" s="6"/>
      <c r="QRT19" s="6"/>
      <c r="QRU19" s="6"/>
      <c r="QRV19" s="6"/>
      <c r="QRW19" s="6"/>
      <c r="QRX19" s="6"/>
      <c r="QRY19" s="6"/>
      <c r="QRZ19" s="6"/>
      <c r="QSA19" s="6"/>
      <c r="QSB19" s="6"/>
      <c r="QSC19" s="6"/>
      <c r="QSD19" s="6"/>
      <c r="QSE19" s="6"/>
      <c r="QSF19" s="6"/>
      <c r="QSG19" s="6"/>
      <c r="QSH19" s="6"/>
      <c r="QSI19" s="6"/>
      <c r="QSJ19" s="6"/>
      <c r="QSK19" s="6"/>
      <c r="QSL19" s="6"/>
      <c r="QSM19" s="6"/>
      <c r="QSN19" s="6"/>
      <c r="QSO19" s="6"/>
      <c r="QSP19" s="6"/>
      <c r="QSQ19" s="6"/>
      <c r="QSR19" s="6"/>
      <c r="QSS19" s="6"/>
      <c r="QST19" s="6"/>
      <c r="QSU19" s="6"/>
      <c r="QSV19" s="6"/>
      <c r="QSW19" s="6"/>
      <c r="QSX19" s="6"/>
      <c r="QSY19" s="6"/>
      <c r="QSZ19" s="6"/>
      <c r="QTA19" s="6"/>
      <c r="QTB19" s="6"/>
      <c r="QTC19" s="6"/>
      <c r="QTD19" s="6"/>
      <c r="QTE19" s="6"/>
      <c r="QTF19" s="6"/>
      <c r="QTG19" s="6"/>
      <c r="QTH19" s="6"/>
      <c r="QTI19" s="6"/>
      <c r="QTJ19" s="6"/>
      <c r="QTK19" s="6"/>
      <c r="QTL19" s="6"/>
      <c r="QTM19" s="6"/>
      <c r="QTN19" s="6"/>
      <c r="QTO19" s="6"/>
      <c r="QTP19" s="6"/>
      <c r="QTQ19" s="6"/>
      <c r="QTR19" s="6"/>
      <c r="QTS19" s="6"/>
      <c r="QTT19" s="6"/>
      <c r="QTU19" s="6"/>
      <c r="QTV19" s="6"/>
      <c r="QTW19" s="6"/>
      <c r="QTX19" s="6"/>
      <c r="QTY19" s="6"/>
      <c r="QTZ19" s="6"/>
      <c r="QUA19" s="6"/>
      <c r="QUB19" s="6"/>
      <c r="QUC19" s="6"/>
      <c r="QUD19" s="6"/>
      <c r="QUE19" s="6"/>
      <c r="QUF19" s="6"/>
      <c r="QUG19" s="6"/>
      <c r="QUH19" s="6"/>
      <c r="QUI19" s="6"/>
      <c r="QUJ19" s="6"/>
      <c r="QUK19" s="6"/>
      <c r="QUL19" s="6"/>
      <c r="QUM19" s="6"/>
      <c r="QUN19" s="6"/>
      <c r="QUO19" s="6"/>
      <c r="QUP19" s="6"/>
      <c r="QUQ19" s="6"/>
      <c r="QUR19" s="6"/>
      <c r="QUS19" s="6"/>
      <c r="QUT19" s="6"/>
      <c r="QUU19" s="6"/>
      <c r="QUV19" s="6"/>
      <c r="QUW19" s="6"/>
      <c r="QUX19" s="6"/>
      <c r="QUY19" s="6"/>
      <c r="QUZ19" s="6"/>
      <c r="QVA19" s="6"/>
      <c r="QVB19" s="6"/>
      <c r="QVC19" s="6"/>
      <c r="QVD19" s="6"/>
      <c r="QVE19" s="6"/>
      <c r="QVF19" s="6"/>
      <c r="QVG19" s="6"/>
      <c r="QVH19" s="6"/>
      <c r="QVI19" s="6"/>
      <c r="QVJ19" s="6"/>
      <c r="QVK19" s="6"/>
      <c r="QVL19" s="6"/>
      <c r="QVM19" s="6"/>
      <c r="QVN19" s="6"/>
      <c r="QVO19" s="6"/>
      <c r="QVP19" s="6"/>
      <c r="QVQ19" s="6"/>
      <c r="QVR19" s="6"/>
      <c r="QVS19" s="6"/>
      <c r="QVT19" s="6"/>
      <c r="QVU19" s="6"/>
      <c r="QVV19" s="6"/>
      <c r="QVW19" s="6"/>
      <c r="QVX19" s="6"/>
      <c r="QVY19" s="6"/>
      <c r="QVZ19" s="6"/>
      <c r="QWA19" s="6"/>
      <c r="QWB19" s="6"/>
      <c r="QWC19" s="6"/>
      <c r="QWD19" s="6"/>
      <c r="QWE19" s="6"/>
      <c r="QWF19" s="6"/>
      <c r="QWG19" s="6"/>
      <c r="QWH19" s="6"/>
      <c r="QWI19" s="6"/>
      <c r="QWJ19" s="6"/>
      <c r="QWK19" s="6"/>
      <c r="QWL19" s="6"/>
      <c r="QWM19" s="6"/>
      <c r="QWN19" s="6"/>
      <c r="QWO19" s="6"/>
      <c r="QWP19" s="6"/>
      <c r="QWQ19" s="6"/>
      <c r="QWR19" s="6"/>
      <c r="QWS19" s="6"/>
      <c r="QWT19" s="6"/>
      <c r="QWU19" s="6"/>
      <c r="QWV19" s="6"/>
      <c r="QWW19" s="6"/>
      <c r="QWX19" s="6"/>
      <c r="QWY19" s="6"/>
      <c r="QWZ19" s="6"/>
      <c r="QXA19" s="6"/>
      <c r="QXB19" s="6"/>
      <c r="QXC19" s="6"/>
      <c r="QXD19" s="6"/>
      <c r="QXE19" s="6"/>
      <c r="QXF19" s="6"/>
      <c r="QXG19" s="6"/>
      <c r="QXH19" s="6"/>
      <c r="QXI19" s="6"/>
      <c r="QXJ19" s="6"/>
      <c r="QXK19" s="6"/>
      <c r="QXL19" s="6"/>
      <c r="QXM19" s="6"/>
      <c r="QXN19" s="6"/>
      <c r="QXO19" s="6"/>
      <c r="QXP19" s="6"/>
      <c r="QXQ19" s="6"/>
      <c r="QXR19" s="6"/>
      <c r="QXS19" s="6"/>
      <c r="QXT19" s="6"/>
      <c r="QXU19" s="6"/>
      <c r="QXV19" s="6"/>
      <c r="QXW19" s="6"/>
      <c r="QXX19" s="6"/>
      <c r="QXY19" s="6"/>
      <c r="QXZ19" s="6"/>
      <c r="QYA19" s="6"/>
      <c r="QYB19" s="6"/>
      <c r="QYC19" s="6"/>
      <c r="QYD19" s="6"/>
      <c r="QYE19" s="6"/>
      <c r="QYF19" s="6"/>
      <c r="QYG19" s="6"/>
      <c r="QYH19" s="6"/>
      <c r="QYI19" s="6"/>
      <c r="QYJ19" s="6"/>
      <c r="QYK19" s="6"/>
      <c r="QYL19" s="6"/>
      <c r="QYM19" s="6"/>
      <c r="QYN19" s="6"/>
      <c r="QYO19" s="6"/>
      <c r="QYP19" s="6"/>
      <c r="QYQ19" s="6"/>
      <c r="QYR19" s="6"/>
      <c r="QYS19" s="6"/>
      <c r="QYT19" s="6"/>
      <c r="QYU19" s="6"/>
      <c r="QYV19" s="6"/>
      <c r="QYW19" s="6"/>
      <c r="QYX19" s="6"/>
      <c r="QYY19" s="6"/>
      <c r="QYZ19" s="6"/>
      <c r="QZA19" s="6"/>
      <c r="QZB19" s="6"/>
      <c r="QZC19" s="6"/>
      <c r="QZD19" s="6"/>
      <c r="QZE19" s="6"/>
      <c r="QZF19" s="6"/>
      <c r="QZG19" s="6"/>
      <c r="QZH19" s="6"/>
      <c r="QZI19" s="6"/>
      <c r="QZJ19" s="6"/>
      <c r="QZK19" s="6"/>
      <c r="QZL19" s="6"/>
      <c r="QZM19" s="6"/>
      <c r="QZN19" s="6"/>
      <c r="QZO19" s="6"/>
      <c r="QZP19" s="6"/>
      <c r="QZQ19" s="6"/>
      <c r="QZR19" s="6"/>
      <c r="QZS19" s="6"/>
      <c r="QZT19" s="6"/>
      <c r="QZU19" s="6"/>
      <c r="QZV19" s="6"/>
      <c r="QZW19" s="6"/>
      <c r="QZX19" s="6"/>
      <c r="QZY19" s="6"/>
      <c r="QZZ19" s="6"/>
      <c r="RAA19" s="6"/>
      <c r="RAB19" s="6"/>
      <c r="RAC19" s="6"/>
      <c r="RAD19" s="6"/>
      <c r="RAE19" s="6"/>
      <c r="RAF19" s="6"/>
      <c r="RAG19" s="6"/>
      <c r="RAH19" s="6"/>
      <c r="RAI19" s="6"/>
      <c r="RAJ19" s="6"/>
      <c r="RAK19" s="6"/>
      <c r="RAL19" s="6"/>
      <c r="RAM19" s="6"/>
      <c r="RAN19" s="6"/>
      <c r="RAO19" s="6"/>
      <c r="RAP19" s="6"/>
      <c r="RAQ19" s="6"/>
      <c r="RAR19" s="6"/>
      <c r="RAS19" s="6"/>
      <c r="RAT19" s="6"/>
      <c r="RAU19" s="6"/>
      <c r="RAV19" s="6"/>
      <c r="RAW19" s="6"/>
      <c r="RAX19" s="6"/>
      <c r="RAY19" s="6"/>
      <c r="RAZ19" s="6"/>
      <c r="RBA19" s="6"/>
      <c r="RBB19" s="6"/>
      <c r="RBC19" s="6"/>
      <c r="RBD19" s="6"/>
      <c r="RBE19" s="6"/>
      <c r="RBF19" s="6"/>
      <c r="RBG19" s="6"/>
      <c r="RBH19" s="6"/>
      <c r="RBI19" s="6"/>
      <c r="RBJ19" s="6"/>
      <c r="RBK19" s="6"/>
      <c r="RBL19" s="6"/>
      <c r="RBM19" s="6"/>
      <c r="RBN19" s="6"/>
      <c r="RBO19" s="6"/>
      <c r="RBP19" s="6"/>
      <c r="RBQ19" s="6"/>
      <c r="RBR19" s="6"/>
      <c r="RBS19" s="6"/>
      <c r="RBT19" s="6"/>
      <c r="RBU19" s="6"/>
      <c r="RBV19" s="6"/>
      <c r="RBW19" s="6"/>
      <c r="RBX19" s="6"/>
      <c r="RBY19" s="6"/>
      <c r="RBZ19" s="6"/>
      <c r="RCA19" s="6"/>
      <c r="RCB19" s="6"/>
      <c r="RCC19" s="6"/>
      <c r="RCD19" s="6"/>
      <c r="RCE19" s="6"/>
      <c r="RCF19" s="6"/>
      <c r="RCG19" s="6"/>
      <c r="RCH19" s="6"/>
      <c r="RCI19" s="6"/>
      <c r="RCJ19" s="6"/>
      <c r="RCK19" s="6"/>
      <c r="RCL19" s="6"/>
      <c r="RCM19" s="6"/>
      <c r="RCN19" s="6"/>
      <c r="RCO19" s="6"/>
      <c r="RCP19" s="6"/>
      <c r="RCQ19" s="6"/>
      <c r="RCR19" s="6"/>
      <c r="RCS19" s="6"/>
      <c r="RCT19" s="6"/>
      <c r="RCU19" s="6"/>
      <c r="RCV19" s="6"/>
      <c r="RCW19" s="6"/>
      <c r="RCX19" s="6"/>
      <c r="RCY19" s="6"/>
      <c r="RCZ19" s="6"/>
      <c r="RDA19" s="6"/>
      <c r="RDB19" s="6"/>
      <c r="RDC19" s="6"/>
      <c r="RDD19" s="6"/>
      <c r="RDE19" s="6"/>
      <c r="RDF19" s="6"/>
      <c r="RDG19" s="6"/>
      <c r="RDH19" s="6"/>
      <c r="RDI19" s="6"/>
      <c r="RDJ19" s="6"/>
      <c r="RDK19" s="6"/>
      <c r="RDL19" s="6"/>
      <c r="RDM19" s="6"/>
      <c r="RDN19" s="6"/>
      <c r="RDO19" s="6"/>
      <c r="RDP19" s="6"/>
      <c r="RDQ19" s="6"/>
      <c r="RDR19" s="6"/>
      <c r="RDS19" s="6"/>
      <c r="RDT19" s="6"/>
      <c r="RDU19" s="6"/>
      <c r="RDV19" s="6"/>
      <c r="RDW19" s="6"/>
      <c r="RDX19" s="6"/>
      <c r="RDY19" s="6"/>
      <c r="RDZ19" s="6"/>
      <c r="REA19" s="6"/>
      <c r="REB19" s="6"/>
      <c r="REC19" s="6"/>
      <c r="RED19" s="6"/>
      <c r="REE19" s="6"/>
      <c r="REF19" s="6"/>
      <c r="REG19" s="6"/>
      <c r="REH19" s="6"/>
      <c r="REI19" s="6"/>
      <c r="REJ19" s="6"/>
      <c r="REK19" s="6"/>
      <c r="REL19" s="6"/>
      <c r="REM19" s="6"/>
      <c r="REN19" s="6"/>
      <c r="REO19" s="6"/>
      <c r="REP19" s="6"/>
      <c r="REQ19" s="6"/>
      <c r="RER19" s="6"/>
      <c r="RES19" s="6"/>
      <c r="RET19" s="6"/>
      <c r="REU19" s="6"/>
      <c r="REV19" s="6"/>
      <c r="REW19" s="6"/>
      <c r="REX19" s="6"/>
      <c r="REY19" s="6"/>
      <c r="REZ19" s="6"/>
      <c r="RFA19" s="6"/>
      <c r="RFB19" s="6"/>
      <c r="RFC19" s="6"/>
      <c r="RFD19" s="6"/>
      <c r="RFE19" s="6"/>
      <c r="RFF19" s="6"/>
      <c r="RFG19" s="6"/>
      <c r="RFH19" s="6"/>
      <c r="RFI19" s="6"/>
      <c r="RFJ19" s="6"/>
      <c r="RFK19" s="6"/>
      <c r="RFL19" s="6"/>
      <c r="RFM19" s="6"/>
      <c r="RFN19" s="6"/>
      <c r="RFO19" s="6"/>
      <c r="RFP19" s="6"/>
      <c r="RFQ19" s="6"/>
      <c r="RFR19" s="6"/>
      <c r="RFS19" s="6"/>
      <c r="RFT19" s="6"/>
      <c r="RFU19" s="6"/>
      <c r="RFV19" s="6"/>
      <c r="RFW19" s="6"/>
      <c r="RFX19" s="6"/>
      <c r="RFY19" s="6"/>
      <c r="RFZ19" s="6"/>
      <c r="RGA19" s="6"/>
      <c r="RGB19" s="6"/>
      <c r="RGC19" s="6"/>
      <c r="RGD19" s="6"/>
      <c r="RGE19" s="6"/>
      <c r="RGF19" s="6"/>
      <c r="RGG19" s="6"/>
      <c r="RGH19" s="6"/>
      <c r="RGI19" s="6"/>
      <c r="RGJ19" s="6"/>
      <c r="RGK19" s="6"/>
      <c r="RGL19" s="6"/>
      <c r="RGM19" s="6"/>
      <c r="RGN19" s="6"/>
      <c r="RGO19" s="6"/>
      <c r="RGP19" s="6"/>
      <c r="RGQ19" s="6"/>
      <c r="RGR19" s="6"/>
      <c r="RGS19" s="6"/>
      <c r="RGT19" s="6"/>
      <c r="RGU19" s="6"/>
      <c r="RGV19" s="6"/>
      <c r="RGW19" s="6"/>
      <c r="RGX19" s="6"/>
      <c r="RGY19" s="6"/>
      <c r="RGZ19" s="6"/>
      <c r="RHA19" s="6"/>
      <c r="RHB19" s="6"/>
      <c r="RHC19" s="6"/>
      <c r="RHD19" s="6"/>
      <c r="RHE19" s="6"/>
      <c r="RHF19" s="6"/>
      <c r="RHG19" s="6"/>
      <c r="RHH19" s="6"/>
      <c r="RHI19" s="6"/>
      <c r="RHJ19" s="6"/>
      <c r="RHK19" s="6"/>
      <c r="RHL19" s="6"/>
      <c r="RHM19" s="6"/>
      <c r="RHN19" s="6"/>
      <c r="RHO19" s="6"/>
      <c r="RHP19" s="6"/>
      <c r="RHQ19" s="6"/>
      <c r="RHR19" s="6"/>
      <c r="RHS19" s="6"/>
      <c r="RHT19" s="6"/>
      <c r="RHU19" s="6"/>
      <c r="RHV19" s="6"/>
      <c r="RHW19" s="6"/>
      <c r="RHX19" s="6"/>
      <c r="RHY19" s="6"/>
      <c r="RHZ19" s="6"/>
      <c r="RIA19" s="6"/>
      <c r="RIB19" s="6"/>
      <c r="RIC19" s="6"/>
      <c r="RID19" s="6"/>
      <c r="RIE19" s="6"/>
      <c r="RIF19" s="6"/>
      <c r="RIG19" s="6"/>
      <c r="RIH19" s="6"/>
      <c r="RII19" s="6"/>
      <c r="RIJ19" s="6"/>
      <c r="RIK19" s="6"/>
      <c r="RIL19" s="6"/>
      <c r="RIM19" s="6"/>
      <c r="RIN19" s="6"/>
      <c r="RIO19" s="6"/>
      <c r="RIP19" s="6"/>
      <c r="RIQ19" s="6"/>
      <c r="RIR19" s="6"/>
      <c r="RIS19" s="6"/>
      <c r="RIT19" s="6"/>
      <c r="RIU19" s="6"/>
      <c r="RIV19" s="6"/>
      <c r="RIW19" s="6"/>
      <c r="RIX19" s="6"/>
      <c r="RIY19" s="6"/>
      <c r="RIZ19" s="6"/>
      <c r="RJA19" s="6"/>
      <c r="RJB19" s="6"/>
      <c r="RJC19" s="6"/>
      <c r="RJD19" s="6"/>
      <c r="RJE19" s="6"/>
      <c r="RJF19" s="6"/>
      <c r="RJG19" s="6"/>
      <c r="RJH19" s="6"/>
      <c r="RJI19" s="6"/>
      <c r="RJJ19" s="6"/>
      <c r="RJK19" s="6"/>
      <c r="RJL19" s="6"/>
      <c r="RJM19" s="6"/>
      <c r="RJN19" s="6"/>
      <c r="RJO19" s="6"/>
      <c r="RJP19" s="6"/>
      <c r="RJQ19" s="6"/>
      <c r="RJR19" s="6"/>
      <c r="RJS19" s="6"/>
      <c r="RJT19" s="6"/>
      <c r="RJU19" s="6"/>
      <c r="RJV19" s="6"/>
      <c r="RJW19" s="6"/>
      <c r="RJX19" s="6"/>
      <c r="RJY19" s="6"/>
      <c r="RJZ19" s="6"/>
      <c r="RKA19" s="6"/>
      <c r="RKB19" s="6"/>
      <c r="RKC19" s="6"/>
      <c r="RKD19" s="6"/>
      <c r="RKE19" s="6"/>
      <c r="RKF19" s="6"/>
      <c r="RKG19" s="6"/>
      <c r="RKH19" s="6"/>
      <c r="RKI19" s="6"/>
      <c r="RKJ19" s="6"/>
      <c r="RKK19" s="6"/>
      <c r="RKL19" s="6"/>
      <c r="RKM19" s="6"/>
      <c r="RKN19" s="6"/>
      <c r="RKO19" s="6"/>
      <c r="RKP19" s="6"/>
      <c r="RKQ19" s="6"/>
      <c r="RKR19" s="6"/>
      <c r="RKS19" s="6"/>
      <c r="RKT19" s="6"/>
      <c r="RKU19" s="6"/>
      <c r="RKV19" s="6"/>
      <c r="RKW19" s="6"/>
      <c r="RKX19" s="6"/>
      <c r="RKY19" s="6"/>
      <c r="RKZ19" s="6"/>
      <c r="RLA19" s="6"/>
      <c r="RLB19" s="6"/>
      <c r="RLC19" s="6"/>
      <c r="RLD19" s="6"/>
      <c r="RLE19" s="6"/>
      <c r="RLF19" s="6"/>
      <c r="RLG19" s="6"/>
      <c r="RLH19" s="6"/>
      <c r="RLI19" s="6"/>
      <c r="RLJ19" s="6"/>
      <c r="RLK19" s="6"/>
      <c r="RLL19" s="6"/>
      <c r="RLM19" s="6"/>
      <c r="RLN19" s="6"/>
      <c r="RLO19" s="6"/>
      <c r="RLP19" s="6"/>
      <c r="RLQ19" s="6"/>
      <c r="RLR19" s="6"/>
      <c r="RLS19" s="6"/>
      <c r="RLT19" s="6"/>
      <c r="RLU19" s="6"/>
      <c r="RLV19" s="6"/>
      <c r="RLW19" s="6"/>
      <c r="RLX19" s="6"/>
      <c r="RLY19" s="6"/>
      <c r="RLZ19" s="6"/>
      <c r="RMA19" s="6"/>
      <c r="RMB19" s="6"/>
      <c r="RMC19" s="6"/>
      <c r="RMD19" s="6"/>
      <c r="RME19" s="6"/>
      <c r="RMF19" s="6"/>
      <c r="RMG19" s="6"/>
      <c r="RMH19" s="6"/>
      <c r="RMI19" s="6"/>
      <c r="RMJ19" s="6"/>
      <c r="RMK19" s="6"/>
      <c r="RML19" s="6"/>
      <c r="RMM19" s="6"/>
      <c r="RMN19" s="6"/>
      <c r="RMO19" s="6"/>
      <c r="RMP19" s="6"/>
      <c r="RMQ19" s="6"/>
      <c r="RMR19" s="6"/>
      <c r="RMS19" s="6"/>
      <c r="RMT19" s="6"/>
      <c r="RMU19" s="6"/>
      <c r="RMV19" s="6"/>
      <c r="RMW19" s="6"/>
      <c r="RMX19" s="6"/>
      <c r="RMY19" s="6"/>
      <c r="RMZ19" s="6"/>
      <c r="RNA19" s="6"/>
      <c r="RNB19" s="6"/>
      <c r="RNC19" s="6"/>
      <c r="RND19" s="6"/>
      <c r="RNE19" s="6"/>
      <c r="RNF19" s="6"/>
      <c r="RNG19" s="6"/>
      <c r="RNH19" s="6"/>
      <c r="RNI19" s="6"/>
      <c r="RNJ19" s="6"/>
      <c r="RNK19" s="6"/>
      <c r="RNL19" s="6"/>
      <c r="RNM19" s="6"/>
      <c r="RNN19" s="6"/>
      <c r="RNO19" s="6"/>
      <c r="RNP19" s="6"/>
      <c r="RNQ19" s="6"/>
      <c r="RNR19" s="6"/>
      <c r="RNS19" s="6"/>
      <c r="RNT19" s="6"/>
      <c r="RNU19" s="6"/>
      <c r="RNV19" s="6"/>
      <c r="RNW19" s="6"/>
      <c r="RNX19" s="6"/>
      <c r="RNY19" s="6"/>
      <c r="RNZ19" s="6"/>
      <c r="ROA19" s="6"/>
      <c r="ROB19" s="6"/>
      <c r="ROC19" s="6"/>
      <c r="ROD19" s="6"/>
      <c r="ROE19" s="6"/>
      <c r="ROF19" s="6"/>
      <c r="ROG19" s="6"/>
      <c r="ROH19" s="6"/>
      <c r="ROI19" s="6"/>
      <c r="ROJ19" s="6"/>
      <c r="ROK19" s="6"/>
      <c r="ROL19" s="6"/>
      <c r="ROM19" s="6"/>
      <c r="RON19" s="6"/>
      <c r="ROO19" s="6"/>
      <c r="ROP19" s="6"/>
      <c r="ROQ19" s="6"/>
      <c r="ROR19" s="6"/>
      <c r="ROS19" s="6"/>
      <c r="ROT19" s="6"/>
      <c r="ROU19" s="6"/>
      <c r="ROV19" s="6"/>
      <c r="ROW19" s="6"/>
      <c r="ROX19" s="6"/>
      <c r="ROY19" s="6"/>
      <c r="ROZ19" s="6"/>
      <c r="RPA19" s="6"/>
      <c r="RPB19" s="6"/>
      <c r="RPC19" s="6"/>
      <c r="RPD19" s="6"/>
      <c r="RPE19" s="6"/>
      <c r="RPF19" s="6"/>
      <c r="RPG19" s="6"/>
      <c r="RPH19" s="6"/>
      <c r="RPI19" s="6"/>
      <c r="RPJ19" s="6"/>
      <c r="RPK19" s="6"/>
      <c r="RPL19" s="6"/>
      <c r="RPM19" s="6"/>
      <c r="RPN19" s="6"/>
      <c r="RPO19" s="6"/>
      <c r="RPP19" s="6"/>
      <c r="RPQ19" s="6"/>
      <c r="RPR19" s="6"/>
      <c r="RPS19" s="6"/>
      <c r="RPT19" s="6"/>
      <c r="RPU19" s="6"/>
      <c r="RPV19" s="6"/>
      <c r="RPW19" s="6"/>
      <c r="RPX19" s="6"/>
      <c r="RPY19" s="6"/>
      <c r="RPZ19" s="6"/>
      <c r="RQA19" s="6"/>
      <c r="RQB19" s="6"/>
      <c r="RQC19" s="6"/>
      <c r="RQD19" s="6"/>
      <c r="RQE19" s="6"/>
      <c r="RQF19" s="6"/>
      <c r="RQG19" s="6"/>
      <c r="RQH19" s="6"/>
      <c r="RQI19" s="6"/>
      <c r="RQJ19" s="6"/>
      <c r="RQK19" s="6"/>
      <c r="RQL19" s="6"/>
      <c r="RQM19" s="6"/>
      <c r="RQN19" s="6"/>
      <c r="RQO19" s="6"/>
      <c r="RQP19" s="6"/>
      <c r="RQQ19" s="6"/>
      <c r="RQR19" s="6"/>
      <c r="RQS19" s="6"/>
      <c r="RQT19" s="6"/>
      <c r="RQU19" s="6"/>
      <c r="RQV19" s="6"/>
      <c r="RQW19" s="6"/>
      <c r="RQX19" s="6"/>
      <c r="RQY19" s="6"/>
      <c r="RQZ19" s="6"/>
      <c r="RRA19" s="6"/>
      <c r="RRB19" s="6"/>
      <c r="RRC19" s="6"/>
      <c r="RRD19" s="6"/>
      <c r="RRE19" s="6"/>
      <c r="RRF19" s="6"/>
      <c r="RRG19" s="6"/>
      <c r="RRH19" s="6"/>
      <c r="RRI19" s="6"/>
      <c r="RRJ19" s="6"/>
      <c r="RRK19" s="6"/>
      <c r="RRL19" s="6"/>
      <c r="RRM19" s="6"/>
      <c r="RRN19" s="6"/>
      <c r="RRO19" s="6"/>
      <c r="RRP19" s="6"/>
      <c r="RRQ19" s="6"/>
      <c r="RRR19" s="6"/>
      <c r="RRS19" s="6"/>
      <c r="RRT19" s="6"/>
      <c r="RRU19" s="6"/>
      <c r="RRV19" s="6"/>
      <c r="RRW19" s="6"/>
      <c r="RRX19" s="6"/>
      <c r="RRY19" s="6"/>
      <c r="RRZ19" s="6"/>
      <c r="RSA19" s="6"/>
      <c r="RSB19" s="6"/>
      <c r="RSC19" s="6"/>
      <c r="RSD19" s="6"/>
      <c r="RSE19" s="6"/>
      <c r="RSF19" s="6"/>
      <c r="RSG19" s="6"/>
      <c r="RSH19" s="6"/>
      <c r="RSI19" s="6"/>
      <c r="RSJ19" s="6"/>
      <c r="RSK19" s="6"/>
      <c r="RSL19" s="6"/>
      <c r="RSM19" s="6"/>
      <c r="RSN19" s="6"/>
      <c r="RSO19" s="6"/>
      <c r="RSP19" s="6"/>
      <c r="RSQ19" s="6"/>
      <c r="RSR19" s="6"/>
      <c r="RSS19" s="6"/>
      <c r="RST19" s="6"/>
      <c r="RSU19" s="6"/>
      <c r="RSV19" s="6"/>
      <c r="RSW19" s="6"/>
      <c r="RSX19" s="6"/>
      <c r="RSY19" s="6"/>
      <c r="RSZ19" s="6"/>
      <c r="RTA19" s="6"/>
      <c r="RTB19" s="6"/>
      <c r="RTC19" s="6"/>
      <c r="RTD19" s="6"/>
      <c r="RTE19" s="6"/>
      <c r="RTF19" s="6"/>
      <c r="RTG19" s="6"/>
      <c r="RTH19" s="6"/>
      <c r="RTI19" s="6"/>
      <c r="RTJ19" s="6"/>
      <c r="RTK19" s="6"/>
      <c r="RTL19" s="6"/>
      <c r="RTM19" s="6"/>
      <c r="RTN19" s="6"/>
      <c r="RTO19" s="6"/>
      <c r="RTP19" s="6"/>
      <c r="RTQ19" s="6"/>
      <c r="RTR19" s="6"/>
      <c r="RTS19" s="6"/>
      <c r="RTT19" s="6"/>
      <c r="RTU19" s="6"/>
      <c r="RTV19" s="6"/>
      <c r="RTW19" s="6"/>
      <c r="RTX19" s="6"/>
      <c r="RTY19" s="6"/>
      <c r="RTZ19" s="6"/>
      <c r="RUA19" s="6"/>
      <c r="RUB19" s="6"/>
      <c r="RUC19" s="6"/>
      <c r="RUD19" s="6"/>
      <c r="RUE19" s="6"/>
      <c r="RUF19" s="6"/>
      <c r="RUG19" s="6"/>
      <c r="RUH19" s="6"/>
      <c r="RUI19" s="6"/>
      <c r="RUJ19" s="6"/>
      <c r="RUK19" s="6"/>
      <c r="RUL19" s="6"/>
      <c r="RUM19" s="6"/>
      <c r="RUN19" s="6"/>
      <c r="RUO19" s="6"/>
      <c r="RUP19" s="6"/>
      <c r="RUQ19" s="6"/>
      <c r="RUR19" s="6"/>
      <c r="RUS19" s="6"/>
      <c r="RUT19" s="6"/>
      <c r="RUU19" s="6"/>
      <c r="RUV19" s="6"/>
      <c r="RUW19" s="6"/>
      <c r="RUX19" s="6"/>
      <c r="RUY19" s="6"/>
      <c r="RUZ19" s="6"/>
      <c r="RVA19" s="6"/>
      <c r="RVB19" s="6"/>
      <c r="RVC19" s="6"/>
      <c r="RVD19" s="6"/>
      <c r="RVE19" s="6"/>
      <c r="RVF19" s="6"/>
      <c r="RVG19" s="6"/>
      <c r="RVH19" s="6"/>
      <c r="RVI19" s="6"/>
      <c r="RVJ19" s="6"/>
      <c r="RVK19" s="6"/>
      <c r="RVL19" s="6"/>
      <c r="RVM19" s="6"/>
      <c r="RVN19" s="6"/>
      <c r="RVO19" s="6"/>
      <c r="RVP19" s="6"/>
      <c r="RVQ19" s="6"/>
      <c r="RVR19" s="6"/>
      <c r="RVS19" s="6"/>
      <c r="RVT19" s="6"/>
      <c r="RVU19" s="6"/>
      <c r="RVV19" s="6"/>
      <c r="RVW19" s="6"/>
      <c r="RVX19" s="6"/>
      <c r="RVY19" s="6"/>
      <c r="RVZ19" s="6"/>
      <c r="RWA19" s="6"/>
      <c r="RWB19" s="6"/>
      <c r="RWC19" s="6"/>
      <c r="RWD19" s="6"/>
      <c r="RWE19" s="6"/>
      <c r="RWF19" s="6"/>
      <c r="RWG19" s="6"/>
      <c r="RWH19" s="6"/>
      <c r="RWI19" s="6"/>
      <c r="RWJ19" s="6"/>
      <c r="RWK19" s="6"/>
      <c r="RWL19" s="6"/>
      <c r="RWM19" s="6"/>
      <c r="RWN19" s="6"/>
      <c r="RWO19" s="6"/>
      <c r="RWP19" s="6"/>
      <c r="RWQ19" s="6"/>
      <c r="RWR19" s="6"/>
      <c r="RWS19" s="6"/>
      <c r="RWT19" s="6"/>
      <c r="RWU19" s="6"/>
      <c r="RWV19" s="6"/>
      <c r="RWW19" s="6"/>
      <c r="RWX19" s="6"/>
      <c r="RWY19" s="6"/>
      <c r="RWZ19" s="6"/>
      <c r="RXA19" s="6"/>
      <c r="RXB19" s="6"/>
      <c r="RXC19" s="6"/>
      <c r="RXD19" s="6"/>
      <c r="RXE19" s="6"/>
      <c r="RXF19" s="6"/>
      <c r="RXG19" s="6"/>
      <c r="RXH19" s="6"/>
      <c r="RXI19" s="6"/>
      <c r="RXJ19" s="6"/>
      <c r="RXK19" s="6"/>
      <c r="RXL19" s="6"/>
      <c r="RXM19" s="6"/>
      <c r="RXN19" s="6"/>
      <c r="RXO19" s="6"/>
      <c r="RXP19" s="6"/>
      <c r="RXQ19" s="6"/>
      <c r="RXR19" s="6"/>
      <c r="RXS19" s="6"/>
      <c r="RXT19" s="6"/>
      <c r="RXU19" s="6"/>
      <c r="RXV19" s="6"/>
      <c r="RXW19" s="6"/>
      <c r="RXX19" s="6"/>
      <c r="RXY19" s="6"/>
      <c r="RXZ19" s="6"/>
      <c r="RYA19" s="6"/>
      <c r="RYB19" s="6"/>
      <c r="RYC19" s="6"/>
      <c r="RYD19" s="6"/>
      <c r="RYE19" s="6"/>
      <c r="RYF19" s="6"/>
      <c r="RYG19" s="6"/>
      <c r="RYH19" s="6"/>
      <c r="RYI19" s="6"/>
      <c r="RYJ19" s="6"/>
      <c r="RYK19" s="6"/>
      <c r="RYL19" s="6"/>
      <c r="RYM19" s="6"/>
      <c r="RYN19" s="6"/>
      <c r="RYO19" s="6"/>
      <c r="RYP19" s="6"/>
      <c r="RYQ19" s="6"/>
      <c r="RYR19" s="6"/>
      <c r="RYS19" s="6"/>
      <c r="RYT19" s="6"/>
      <c r="RYU19" s="6"/>
      <c r="RYV19" s="6"/>
      <c r="RYW19" s="6"/>
      <c r="RYX19" s="6"/>
      <c r="RYY19" s="6"/>
      <c r="RYZ19" s="6"/>
      <c r="RZA19" s="6"/>
      <c r="RZB19" s="6"/>
      <c r="RZC19" s="6"/>
      <c r="RZD19" s="6"/>
      <c r="RZE19" s="6"/>
      <c r="RZF19" s="6"/>
      <c r="RZG19" s="6"/>
      <c r="RZH19" s="6"/>
      <c r="RZI19" s="6"/>
      <c r="RZJ19" s="6"/>
      <c r="RZK19" s="6"/>
      <c r="RZL19" s="6"/>
      <c r="RZM19" s="6"/>
      <c r="RZN19" s="6"/>
      <c r="RZO19" s="6"/>
      <c r="RZP19" s="6"/>
      <c r="RZQ19" s="6"/>
      <c r="RZR19" s="6"/>
      <c r="RZS19" s="6"/>
      <c r="RZT19" s="6"/>
      <c r="RZU19" s="6"/>
      <c r="RZV19" s="6"/>
      <c r="RZW19" s="6"/>
      <c r="RZX19" s="6"/>
      <c r="RZY19" s="6"/>
      <c r="RZZ19" s="6"/>
      <c r="SAA19" s="6"/>
      <c r="SAB19" s="6"/>
      <c r="SAC19" s="6"/>
      <c r="SAD19" s="6"/>
      <c r="SAE19" s="6"/>
      <c r="SAF19" s="6"/>
      <c r="SAG19" s="6"/>
      <c r="SAH19" s="6"/>
      <c r="SAI19" s="6"/>
      <c r="SAJ19" s="6"/>
      <c r="SAK19" s="6"/>
      <c r="SAL19" s="6"/>
      <c r="SAM19" s="6"/>
      <c r="SAN19" s="6"/>
      <c r="SAO19" s="6"/>
      <c r="SAP19" s="6"/>
      <c r="SAQ19" s="6"/>
      <c r="SAR19" s="6"/>
      <c r="SAS19" s="6"/>
      <c r="SAT19" s="6"/>
      <c r="SAU19" s="6"/>
      <c r="SAV19" s="6"/>
      <c r="SAW19" s="6"/>
      <c r="SAX19" s="6"/>
      <c r="SAY19" s="6"/>
      <c r="SAZ19" s="6"/>
      <c r="SBA19" s="6"/>
      <c r="SBB19" s="6"/>
      <c r="SBC19" s="6"/>
      <c r="SBD19" s="6"/>
      <c r="SBE19" s="6"/>
      <c r="SBF19" s="6"/>
      <c r="SBG19" s="6"/>
      <c r="SBH19" s="6"/>
      <c r="SBI19" s="6"/>
      <c r="SBJ19" s="6"/>
      <c r="SBK19" s="6"/>
      <c r="SBL19" s="6"/>
      <c r="SBM19" s="6"/>
      <c r="SBN19" s="6"/>
      <c r="SBO19" s="6"/>
      <c r="SBP19" s="6"/>
      <c r="SBQ19" s="6"/>
      <c r="SBR19" s="6"/>
      <c r="SBS19" s="6"/>
      <c r="SBT19" s="6"/>
      <c r="SBU19" s="6"/>
      <c r="SBV19" s="6"/>
      <c r="SBW19" s="6"/>
      <c r="SBX19" s="6"/>
      <c r="SBY19" s="6"/>
      <c r="SBZ19" s="6"/>
      <c r="SCA19" s="6"/>
      <c r="SCB19" s="6"/>
      <c r="SCC19" s="6"/>
      <c r="SCD19" s="6"/>
      <c r="SCE19" s="6"/>
      <c r="SCF19" s="6"/>
      <c r="SCG19" s="6"/>
      <c r="SCH19" s="6"/>
      <c r="SCI19" s="6"/>
      <c r="SCJ19" s="6"/>
      <c r="SCK19" s="6"/>
      <c r="SCL19" s="6"/>
      <c r="SCM19" s="6"/>
      <c r="SCN19" s="6"/>
      <c r="SCO19" s="6"/>
      <c r="SCP19" s="6"/>
      <c r="SCQ19" s="6"/>
      <c r="SCR19" s="6"/>
      <c r="SCS19" s="6"/>
      <c r="SCT19" s="6"/>
      <c r="SCU19" s="6"/>
      <c r="SCV19" s="6"/>
      <c r="SCW19" s="6"/>
      <c r="SCX19" s="6"/>
      <c r="SCY19" s="6"/>
      <c r="SCZ19" s="6"/>
      <c r="SDA19" s="6"/>
      <c r="SDB19" s="6"/>
      <c r="SDC19" s="6"/>
      <c r="SDD19" s="6"/>
      <c r="SDE19" s="6"/>
      <c r="SDF19" s="6"/>
      <c r="SDG19" s="6"/>
      <c r="SDH19" s="6"/>
      <c r="SDI19" s="6"/>
      <c r="SDJ19" s="6"/>
      <c r="SDK19" s="6"/>
      <c r="SDL19" s="6"/>
      <c r="SDM19" s="6"/>
      <c r="SDN19" s="6"/>
      <c r="SDO19" s="6"/>
      <c r="SDP19" s="6"/>
      <c r="SDQ19" s="6"/>
      <c r="SDR19" s="6"/>
      <c r="SDS19" s="6"/>
      <c r="SDT19" s="6"/>
      <c r="SDU19" s="6"/>
      <c r="SDV19" s="6"/>
      <c r="SDW19" s="6"/>
      <c r="SDX19" s="6"/>
      <c r="SDY19" s="6"/>
      <c r="SDZ19" s="6"/>
      <c r="SEA19" s="6"/>
      <c r="SEB19" s="6"/>
      <c r="SEC19" s="6"/>
      <c r="SED19" s="6"/>
      <c r="SEE19" s="6"/>
      <c r="SEF19" s="6"/>
      <c r="SEG19" s="6"/>
      <c r="SEH19" s="6"/>
      <c r="SEI19" s="6"/>
      <c r="SEJ19" s="6"/>
      <c r="SEK19" s="6"/>
      <c r="SEL19" s="6"/>
      <c r="SEM19" s="6"/>
      <c r="SEN19" s="6"/>
      <c r="SEO19" s="6"/>
      <c r="SEP19" s="6"/>
      <c r="SEQ19" s="6"/>
      <c r="SER19" s="6"/>
      <c r="SES19" s="6"/>
      <c r="SET19" s="6"/>
      <c r="SEU19" s="6"/>
      <c r="SEV19" s="6"/>
      <c r="SEW19" s="6"/>
      <c r="SEX19" s="6"/>
      <c r="SEY19" s="6"/>
      <c r="SEZ19" s="6"/>
      <c r="SFA19" s="6"/>
      <c r="SFB19" s="6"/>
      <c r="SFC19" s="6"/>
      <c r="SFD19" s="6"/>
      <c r="SFE19" s="6"/>
      <c r="SFF19" s="6"/>
      <c r="SFG19" s="6"/>
      <c r="SFH19" s="6"/>
      <c r="SFI19" s="6"/>
      <c r="SFJ19" s="6"/>
      <c r="SFK19" s="6"/>
      <c r="SFL19" s="6"/>
      <c r="SFM19" s="6"/>
      <c r="SFN19" s="6"/>
      <c r="SFO19" s="6"/>
      <c r="SFP19" s="6"/>
      <c r="SFQ19" s="6"/>
      <c r="SFR19" s="6"/>
      <c r="SFS19" s="6"/>
      <c r="SFT19" s="6"/>
      <c r="SFU19" s="6"/>
      <c r="SFV19" s="6"/>
      <c r="SFW19" s="6"/>
      <c r="SFX19" s="6"/>
      <c r="SFY19" s="6"/>
      <c r="SFZ19" s="6"/>
      <c r="SGA19" s="6"/>
      <c r="SGB19" s="6"/>
      <c r="SGC19" s="6"/>
      <c r="SGD19" s="6"/>
      <c r="SGE19" s="6"/>
      <c r="SGF19" s="6"/>
      <c r="SGG19" s="6"/>
      <c r="SGH19" s="6"/>
      <c r="SGI19" s="6"/>
      <c r="SGJ19" s="6"/>
      <c r="SGK19" s="6"/>
      <c r="SGL19" s="6"/>
      <c r="SGM19" s="6"/>
      <c r="SGN19" s="6"/>
      <c r="SGO19" s="6"/>
      <c r="SGP19" s="6"/>
      <c r="SGQ19" s="6"/>
      <c r="SGR19" s="6"/>
      <c r="SGS19" s="6"/>
      <c r="SGT19" s="6"/>
      <c r="SGU19" s="6"/>
      <c r="SGV19" s="6"/>
      <c r="SGW19" s="6"/>
      <c r="SGX19" s="6"/>
      <c r="SGY19" s="6"/>
      <c r="SGZ19" s="6"/>
      <c r="SHA19" s="6"/>
      <c r="SHB19" s="6"/>
      <c r="SHC19" s="6"/>
      <c r="SHD19" s="6"/>
      <c r="SHE19" s="6"/>
      <c r="SHF19" s="6"/>
      <c r="SHG19" s="6"/>
      <c r="SHH19" s="6"/>
      <c r="SHI19" s="6"/>
      <c r="SHJ19" s="6"/>
      <c r="SHK19" s="6"/>
      <c r="SHL19" s="6"/>
      <c r="SHM19" s="6"/>
      <c r="SHN19" s="6"/>
      <c r="SHO19" s="6"/>
      <c r="SHP19" s="6"/>
      <c r="SHQ19" s="6"/>
      <c r="SHR19" s="6"/>
      <c r="SHS19" s="6"/>
      <c r="SHT19" s="6"/>
      <c r="SHU19" s="6"/>
      <c r="SHV19" s="6"/>
      <c r="SHW19" s="6"/>
      <c r="SHX19" s="6"/>
      <c r="SHY19" s="6"/>
      <c r="SHZ19" s="6"/>
      <c r="SIA19" s="6"/>
      <c r="SIB19" s="6"/>
      <c r="SIC19" s="6"/>
      <c r="SID19" s="6"/>
      <c r="SIE19" s="6"/>
      <c r="SIF19" s="6"/>
      <c r="SIG19" s="6"/>
      <c r="SIH19" s="6"/>
      <c r="SII19" s="6"/>
      <c r="SIJ19" s="6"/>
      <c r="SIK19" s="6"/>
      <c r="SIL19" s="6"/>
      <c r="SIM19" s="6"/>
      <c r="SIN19" s="6"/>
      <c r="SIO19" s="6"/>
      <c r="SIP19" s="6"/>
      <c r="SIQ19" s="6"/>
      <c r="SIR19" s="6"/>
      <c r="SIS19" s="6"/>
      <c r="SIT19" s="6"/>
      <c r="SIU19" s="6"/>
      <c r="SIV19" s="6"/>
      <c r="SIW19" s="6"/>
      <c r="SIX19" s="6"/>
      <c r="SIY19" s="6"/>
      <c r="SIZ19" s="6"/>
      <c r="SJA19" s="6"/>
      <c r="SJB19" s="6"/>
      <c r="SJC19" s="6"/>
      <c r="SJD19" s="6"/>
      <c r="SJE19" s="6"/>
      <c r="SJF19" s="6"/>
      <c r="SJG19" s="6"/>
      <c r="SJH19" s="6"/>
      <c r="SJI19" s="6"/>
      <c r="SJJ19" s="6"/>
      <c r="SJK19" s="6"/>
      <c r="SJL19" s="6"/>
      <c r="SJM19" s="6"/>
      <c r="SJN19" s="6"/>
      <c r="SJO19" s="6"/>
      <c r="SJP19" s="6"/>
      <c r="SJQ19" s="6"/>
      <c r="SJR19" s="6"/>
      <c r="SJS19" s="6"/>
      <c r="SJT19" s="6"/>
      <c r="SJU19" s="6"/>
      <c r="SJV19" s="6"/>
      <c r="SJW19" s="6"/>
      <c r="SJX19" s="6"/>
      <c r="SJY19" s="6"/>
      <c r="SJZ19" s="6"/>
      <c r="SKA19" s="6"/>
      <c r="SKB19" s="6"/>
      <c r="SKC19" s="6"/>
      <c r="SKD19" s="6"/>
      <c r="SKE19" s="6"/>
      <c r="SKF19" s="6"/>
      <c r="SKG19" s="6"/>
      <c r="SKH19" s="6"/>
      <c r="SKI19" s="6"/>
      <c r="SKJ19" s="6"/>
      <c r="SKK19" s="6"/>
      <c r="SKL19" s="6"/>
      <c r="SKM19" s="6"/>
      <c r="SKN19" s="6"/>
      <c r="SKO19" s="6"/>
      <c r="SKP19" s="6"/>
      <c r="SKQ19" s="6"/>
      <c r="SKR19" s="6"/>
      <c r="SKS19" s="6"/>
      <c r="SKT19" s="6"/>
      <c r="SKU19" s="6"/>
      <c r="SKV19" s="6"/>
      <c r="SKW19" s="6"/>
      <c r="SKX19" s="6"/>
      <c r="SKY19" s="6"/>
      <c r="SKZ19" s="6"/>
      <c r="SLA19" s="6"/>
      <c r="SLB19" s="6"/>
      <c r="SLC19" s="6"/>
      <c r="SLD19" s="6"/>
      <c r="SLE19" s="6"/>
      <c r="SLF19" s="6"/>
      <c r="SLG19" s="6"/>
      <c r="SLH19" s="6"/>
      <c r="SLI19" s="6"/>
      <c r="SLJ19" s="6"/>
      <c r="SLK19" s="6"/>
      <c r="SLL19" s="6"/>
      <c r="SLM19" s="6"/>
      <c r="SLN19" s="6"/>
      <c r="SLO19" s="6"/>
      <c r="SLP19" s="6"/>
      <c r="SLQ19" s="6"/>
      <c r="SLR19" s="6"/>
      <c r="SLS19" s="6"/>
      <c r="SLT19" s="6"/>
      <c r="SLU19" s="6"/>
      <c r="SLV19" s="6"/>
      <c r="SLW19" s="6"/>
      <c r="SLX19" s="6"/>
      <c r="SLY19" s="6"/>
      <c r="SLZ19" s="6"/>
      <c r="SMA19" s="6"/>
      <c r="SMB19" s="6"/>
      <c r="SMC19" s="6"/>
      <c r="SMD19" s="6"/>
      <c r="SME19" s="6"/>
      <c r="SMF19" s="6"/>
      <c r="SMG19" s="6"/>
      <c r="SMH19" s="6"/>
      <c r="SMI19" s="6"/>
      <c r="SMJ19" s="6"/>
      <c r="SMK19" s="6"/>
      <c r="SML19" s="6"/>
      <c r="SMM19" s="6"/>
      <c r="SMN19" s="6"/>
      <c r="SMO19" s="6"/>
      <c r="SMP19" s="6"/>
      <c r="SMQ19" s="6"/>
      <c r="SMR19" s="6"/>
      <c r="SMS19" s="6"/>
      <c r="SMT19" s="6"/>
      <c r="SMU19" s="6"/>
      <c r="SMV19" s="6"/>
      <c r="SMW19" s="6"/>
      <c r="SMX19" s="6"/>
      <c r="SMY19" s="6"/>
      <c r="SMZ19" s="6"/>
      <c r="SNA19" s="6"/>
      <c r="SNB19" s="6"/>
      <c r="SNC19" s="6"/>
      <c r="SND19" s="6"/>
      <c r="SNE19" s="6"/>
      <c r="SNF19" s="6"/>
      <c r="SNG19" s="6"/>
      <c r="SNH19" s="6"/>
      <c r="SNI19" s="6"/>
      <c r="SNJ19" s="6"/>
      <c r="SNK19" s="6"/>
      <c r="SNL19" s="6"/>
      <c r="SNM19" s="6"/>
      <c r="SNN19" s="6"/>
      <c r="SNO19" s="6"/>
      <c r="SNP19" s="6"/>
      <c r="SNQ19" s="6"/>
      <c r="SNR19" s="6"/>
      <c r="SNS19" s="6"/>
      <c r="SNT19" s="6"/>
      <c r="SNU19" s="6"/>
      <c r="SNV19" s="6"/>
      <c r="SNW19" s="6"/>
      <c r="SNX19" s="6"/>
      <c r="SNY19" s="6"/>
      <c r="SNZ19" s="6"/>
      <c r="SOA19" s="6"/>
      <c r="SOB19" s="6"/>
      <c r="SOC19" s="6"/>
      <c r="SOD19" s="6"/>
      <c r="SOE19" s="6"/>
      <c r="SOF19" s="6"/>
      <c r="SOG19" s="6"/>
      <c r="SOH19" s="6"/>
      <c r="SOI19" s="6"/>
      <c r="SOJ19" s="6"/>
      <c r="SOK19" s="6"/>
      <c r="SOL19" s="6"/>
      <c r="SOM19" s="6"/>
      <c r="SON19" s="6"/>
      <c r="SOO19" s="6"/>
      <c r="SOP19" s="6"/>
      <c r="SOQ19" s="6"/>
      <c r="SOR19" s="6"/>
      <c r="SOS19" s="6"/>
      <c r="SOT19" s="6"/>
      <c r="SOU19" s="6"/>
      <c r="SOV19" s="6"/>
      <c r="SOW19" s="6"/>
      <c r="SOX19" s="6"/>
      <c r="SOY19" s="6"/>
      <c r="SOZ19" s="6"/>
      <c r="SPA19" s="6"/>
      <c r="SPB19" s="6"/>
      <c r="SPC19" s="6"/>
      <c r="SPD19" s="6"/>
      <c r="SPE19" s="6"/>
      <c r="SPF19" s="6"/>
      <c r="SPG19" s="6"/>
      <c r="SPH19" s="6"/>
      <c r="SPI19" s="6"/>
      <c r="SPJ19" s="6"/>
      <c r="SPK19" s="6"/>
      <c r="SPL19" s="6"/>
      <c r="SPM19" s="6"/>
      <c r="SPN19" s="6"/>
      <c r="SPO19" s="6"/>
      <c r="SPP19" s="6"/>
      <c r="SPQ19" s="6"/>
      <c r="SPR19" s="6"/>
      <c r="SPS19" s="6"/>
      <c r="SPT19" s="6"/>
      <c r="SPU19" s="6"/>
      <c r="SPV19" s="6"/>
      <c r="SPW19" s="6"/>
      <c r="SPX19" s="6"/>
      <c r="SPY19" s="6"/>
      <c r="SPZ19" s="6"/>
      <c r="SQA19" s="6"/>
      <c r="SQB19" s="6"/>
      <c r="SQC19" s="6"/>
      <c r="SQD19" s="6"/>
      <c r="SQE19" s="6"/>
      <c r="SQF19" s="6"/>
      <c r="SQG19" s="6"/>
      <c r="SQH19" s="6"/>
      <c r="SQI19" s="6"/>
      <c r="SQJ19" s="6"/>
      <c r="SQK19" s="6"/>
      <c r="SQL19" s="6"/>
      <c r="SQM19" s="6"/>
      <c r="SQN19" s="6"/>
      <c r="SQO19" s="6"/>
      <c r="SQP19" s="6"/>
      <c r="SQQ19" s="6"/>
      <c r="SQR19" s="6"/>
      <c r="SQS19" s="6"/>
      <c r="SQT19" s="6"/>
      <c r="SQU19" s="6"/>
      <c r="SQV19" s="6"/>
      <c r="SQW19" s="6"/>
      <c r="SQX19" s="6"/>
      <c r="SQY19" s="6"/>
      <c r="SQZ19" s="6"/>
      <c r="SRA19" s="6"/>
      <c r="SRB19" s="6"/>
      <c r="SRC19" s="6"/>
      <c r="SRD19" s="6"/>
      <c r="SRE19" s="6"/>
      <c r="SRF19" s="6"/>
      <c r="SRG19" s="6"/>
      <c r="SRH19" s="6"/>
      <c r="SRI19" s="6"/>
      <c r="SRJ19" s="6"/>
      <c r="SRK19" s="6"/>
      <c r="SRL19" s="6"/>
      <c r="SRM19" s="6"/>
      <c r="SRN19" s="6"/>
      <c r="SRO19" s="6"/>
      <c r="SRP19" s="6"/>
      <c r="SRQ19" s="6"/>
      <c r="SRR19" s="6"/>
      <c r="SRS19" s="6"/>
      <c r="SRT19" s="6"/>
      <c r="SRU19" s="6"/>
      <c r="SRV19" s="6"/>
      <c r="SRW19" s="6"/>
      <c r="SRX19" s="6"/>
      <c r="SRY19" s="6"/>
      <c r="SRZ19" s="6"/>
      <c r="SSA19" s="6"/>
      <c r="SSB19" s="6"/>
      <c r="SSC19" s="6"/>
      <c r="SSD19" s="6"/>
      <c r="SSE19" s="6"/>
      <c r="SSF19" s="6"/>
      <c r="SSG19" s="6"/>
      <c r="SSH19" s="6"/>
      <c r="SSI19" s="6"/>
      <c r="SSJ19" s="6"/>
      <c r="SSK19" s="6"/>
      <c r="SSL19" s="6"/>
      <c r="SSM19" s="6"/>
      <c r="SSN19" s="6"/>
      <c r="SSO19" s="6"/>
      <c r="SSP19" s="6"/>
      <c r="SSQ19" s="6"/>
      <c r="SSR19" s="6"/>
      <c r="SSS19" s="6"/>
      <c r="SST19" s="6"/>
      <c r="SSU19" s="6"/>
      <c r="SSV19" s="6"/>
      <c r="SSW19" s="6"/>
      <c r="SSX19" s="6"/>
      <c r="SSY19" s="6"/>
      <c r="SSZ19" s="6"/>
      <c r="STA19" s="6"/>
      <c r="STB19" s="6"/>
      <c r="STC19" s="6"/>
      <c r="STD19" s="6"/>
      <c r="STE19" s="6"/>
      <c r="STF19" s="6"/>
      <c r="STG19" s="6"/>
      <c r="STH19" s="6"/>
      <c r="STI19" s="6"/>
      <c r="STJ19" s="6"/>
      <c r="STK19" s="6"/>
      <c r="STL19" s="6"/>
      <c r="STM19" s="6"/>
      <c r="STN19" s="6"/>
      <c r="STO19" s="6"/>
      <c r="STP19" s="6"/>
      <c r="STQ19" s="6"/>
      <c r="STR19" s="6"/>
      <c r="STS19" s="6"/>
      <c r="STT19" s="6"/>
      <c r="STU19" s="6"/>
      <c r="STV19" s="6"/>
      <c r="STW19" s="6"/>
      <c r="STX19" s="6"/>
      <c r="STY19" s="6"/>
      <c r="STZ19" s="6"/>
      <c r="SUA19" s="6"/>
      <c r="SUB19" s="6"/>
      <c r="SUC19" s="6"/>
      <c r="SUD19" s="6"/>
      <c r="SUE19" s="6"/>
      <c r="SUF19" s="6"/>
      <c r="SUG19" s="6"/>
      <c r="SUH19" s="6"/>
      <c r="SUI19" s="6"/>
      <c r="SUJ19" s="6"/>
      <c r="SUK19" s="6"/>
      <c r="SUL19" s="6"/>
      <c r="SUM19" s="6"/>
      <c r="SUN19" s="6"/>
      <c r="SUO19" s="6"/>
      <c r="SUP19" s="6"/>
      <c r="SUQ19" s="6"/>
      <c r="SUR19" s="6"/>
      <c r="SUS19" s="6"/>
      <c r="SUT19" s="6"/>
      <c r="SUU19" s="6"/>
      <c r="SUV19" s="6"/>
      <c r="SUW19" s="6"/>
      <c r="SUX19" s="6"/>
      <c r="SUY19" s="6"/>
      <c r="SUZ19" s="6"/>
      <c r="SVA19" s="6"/>
      <c r="SVB19" s="6"/>
      <c r="SVC19" s="6"/>
      <c r="SVD19" s="6"/>
      <c r="SVE19" s="6"/>
      <c r="SVF19" s="6"/>
      <c r="SVG19" s="6"/>
      <c r="SVH19" s="6"/>
      <c r="SVI19" s="6"/>
      <c r="SVJ19" s="6"/>
      <c r="SVK19" s="6"/>
      <c r="SVL19" s="6"/>
      <c r="SVM19" s="6"/>
      <c r="SVN19" s="6"/>
      <c r="SVO19" s="6"/>
      <c r="SVP19" s="6"/>
      <c r="SVQ19" s="6"/>
      <c r="SVR19" s="6"/>
      <c r="SVS19" s="6"/>
      <c r="SVT19" s="6"/>
      <c r="SVU19" s="6"/>
      <c r="SVV19" s="6"/>
      <c r="SVW19" s="6"/>
      <c r="SVX19" s="6"/>
      <c r="SVY19" s="6"/>
      <c r="SVZ19" s="6"/>
      <c r="SWA19" s="6"/>
      <c r="SWB19" s="6"/>
      <c r="SWC19" s="6"/>
      <c r="SWD19" s="6"/>
      <c r="SWE19" s="6"/>
      <c r="SWF19" s="6"/>
      <c r="SWG19" s="6"/>
      <c r="SWH19" s="6"/>
      <c r="SWI19" s="6"/>
      <c r="SWJ19" s="6"/>
      <c r="SWK19" s="6"/>
      <c r="SWL19" s="6"/>
      <c r="SWM19" s="6"/>
      <c r="SWN19" s="6"/>
      <c r="SWO19" s="6"/>
      <c r="SWP19" s="6"/>
      <c r="SWQ19" s="6"/>
      <c r="SWR19" s="6"/>
      <c r="SWS19" s="6"/>
      <c r="SWT19" s="6"/>
      <c r="SWU19" s="6"/>
      <c r="SWV19" s="6"/>
      <c r="SWW19" s="6"/>
      <c r="SWX19" s="6"/>
      <c r="SWY19" s="6"/>
      <c r="SWZ19" s="6"/>
      <c r="SXA19" s="6"/>
      <c r="SXB19" s="6"/>
      <c r="SXC19" s="6"/>
      <c r="SXD19" s="6"/>
      <c r="SXE19" s="6"/>
      <c r="SXF19" s="6"/>
      <c r="SXG19" s="6"/>
      <c r="SXH19" s="6"/>
      <c r="SXI19" s="6"/>
      <c r="SXJ19" s="6"/>
      <c r="SXK19" s="6"/>
      <c r="SXL19" s="6"/>
      <c r="SXM19" s="6"/>
      <c r="SXN19" s="6"/>
      <c r="SXO19" s="6"/>
      <c r="SXP19" s="6"/>
      <c r="SXQ19" s="6"/>
      <c r="SXR19" s="6"/>
      <c r="SXS19" s="6"/>
      <c r="SXT19" s="6"/>
      <c r="SXU19" s="6"/>
      <c r="SXV19" s="6"/>
      <c r="SXW19" s="6"/>
      <c r="SXX19" s="6"/>
      <c r="SXY19" s="6"/>
      <c r="SXZ19" s="6"/>
      <c r="SYA19" s="6"/>
      <c r="SYB19" s="6"/>
      <c r="SYC19" s="6"/>
      <c r="SYD19" s="6"/>
      <c r="SYE19" s="6"/>
      <c r="SYF19" s="6"/>
      <c r="SYG19" s="6"/>
      <c r="SYH19" s="6"/>
      <c r="SYI19" s="6"/>
      <c r="SYJ19" s="6"/>
      <c r="SYK19" s="6"/>
      <c r="SYL19" s="6"/>
      <c r="SYM19" s="6"/>
      <c r="SYN19" s="6"/>
      <c r="SYO19" s="6"/>
      <c r="SYP19" s="6"/>
      <c r="SYQ19" s="6"/>
      <c r="SYR19" s="6"/>
      <c r="SYS19" s="6"/>
      <c r="SYT19" s="6"/>
      <c r="SYU19" s="6"/>
      <c r="SYV19" s="6"/>
      <c r="SYW19" s="6"/>
      <c r="SYX19" s="6"/>
      <c r="SYY19" s="6"/>
      <c r="SYZ19" s="6"/>
      <c r="SZA19" s="6"/>
      <c r="SZB19" s="6"/>
      <c r="SZC19" s="6"/>
      <c r="SZD19" s="6"/>
      <c r="SZE19" s="6"/>
      <c r="SZF19" s="6"/>
      <c r="SZG19" s="6"/>
      <c r="SZH19" s="6"/>
      <c r="SZI19" s="6"/>
      <c r="SZJ19" s="6"/>
      <c r="SZK19" s="6"/>
      <c r="SZL19" s="6"/>
      <c r="SZM19" s="6"/>
      <c r="SZN19" s="6"/>
      <c r="SZO19" s="6"/>
      <c r="SZP19" s="6"/>
      <c r="SZQ19" s="6"/>
      <c r="SZR19" s="6"/>
      <c r="SZS19" s="6"/>
      <c r="SZT19" s="6"/>
      <c r="SZU19" s="6"/>
      <c r="SZV19" s="6"/>
      <c r="SZW19" s="6"/>
      <c r="SZX19" s="6"/>
      <c r="SZY19" s="6"/>
      <c r="SZZ19" s="6"/>
      <c r="TAA19" s="6"/>
      <c r="TAB19" s="6"/>
      <c r="TAC19" s="6"/>
      <c r="TAD19" s="6"/>
      <c r="TAE19" s="6"/>
      <c r="TAF19" s="6"/>
      <c r="TAG19" s="6"/>
      <c r="TAH19" s="6"/>
      <c r="TAI19" s="6"/>
      <c r="TAJ19" s="6"/>
      <c r="TAK19" s="6"/>
      <c r="TAL19" s="6"/>
      <c r="TAM19" s="6"/>
      <c r="TAN19" s="6"/>
      <c r="TAO19" s="6"/>
      <c r="TAP19" s="6"/>
      <c r="TAQ19" s="6"/>
      <c r="TAR19" s="6"/>
      <c r="TAS19" s="6"/>
      <c r="TAT19" s="6"/>
      <c r="TAU19" s="6"/>
      <c r="TAV19" s="6"/>
      <c r="TAW19" s="6"/>
      <c r="TAX19" s="6"/>
      <c r="TAY19" s="6"/>
      <c r="TAZ19" s="6"/>
      <c r="TBA19" s="6"/>
      <c r="TBB19" s="6"/>
      <c r="TBC19" s="6"/>
      <c r="TBD19" s="6"/>
      <c r="TBE19" s="6"/>
      <c r="TBF19" s="6"/>
      <c r="TBG19" s="6"/>
      <c r="TBH19" s="6"/>
      <c r="TBI19" s="6"/>
      <c r="TBJ19" s="6"/>
      <c r="TBK19" s="6"/>
      <c r="TBL19" s="6"/>
      <c r="TBM19" s="6"/>
      <c r="TBN19" s="6"/>
      <c r="TBO19" s="6"/>
      <c r="TBP19" s="6"/>
      <c r="TBQ19" s="6"/>
      <c r="TBR19" s="6"/>
      <c r="TBS19" s="6"/>
      <c r="TBT19" s="6"/>
      <c r="TBU19" s="6"/>
      <c r="TBV19" s="6"/>
      <c r="TBW19" s="6"/>
      <c r="TBX19" s="6"/>
      <c r="TBY19" s="6"/>
      <c r="TBZ19" s="6"/>
      <c r="TCA19" s="6"/>
      <c r="TCB19" s="6"/>
      <c r="TCC19" s="6"/>
      <c r="TCD19" s="6"/>
      <c r="TCE19" s="6"/>
      <c r="TCF19" s="6"/>
      <c r="TCG19" s="6"/>
      <c r="TCH19" s="6"/>
      <c r="TCI19" s="6"/>
      <c r="TCJ19" s="6"/>
      <c r="TCK19" s="6"/>
      <c r="TCL19" s="6"/>
      <c r="TCM19" s="6"/>
      <c r="TCN19" s="6"/>
      <c r="TCO19" s="6"/>
      <c r="TCP19" s="6"/>
      <c r="TCQ19" s="6"/>
      <c r="TCR19" s="6"/>
      <c r="TCS19" s="6"/>
      <c r="TCT19" s="6"/>
      <c r="TCU19" s="6"/>
      <c r="TCV19" s="6"/>
      <c r="TCW19" s="6"/>
      <c r="TCX19" s="6"/>
      <c r="TCY19" s="6"/>
      <c r="TCZ19" s="6"/>
      <c r="TDA19" s="6"/>
      <c r="TDB19" s="6"/>
      <c r="TDC19" s="6"/>
      <c r="TDD19" s="6"/>
      <c r="TDE19" s="6"/>
      <c r="TDF19" s="6"/>
      <c r="TDG19" s="6"/>
      <c r="TDH19" s="6"/>
      <c r="TDI19" s="6"/>
      <c r="TDJ19" s="6"/>
      <c r="TDK19" s="6"/>
      <c r="TDL19" s="6"/>
      <c r="TDM19" s="6"/>
      <c r="TDN19" s="6"/>
      <c r="TDO19" s="6"/>
      <c r="TDP19" s="6"/>
      <c r="TDQ19" s="6"/>
      <c r="TDR19" s="6"/>
      <c r="TDS19" s="6"/>
      <c r="TDT19" s="6"/>
      <c r="TDU19" s="6"/>
      <c r="TDV19" s="6"/>
      <c r="TDW19" s="6"/>
      <c r="TDX19" s="6"/>
      <c r="TDY19" s="6"/>
      <c r="TDZ19" s="6"/>
      <c r="TEA19" s="6"/>
      <c r="TEB19" s="6"/>
      <c r="TEC19" s="6"/>
      <c r="TED19" s="6"/>
      <c r="TEE19" s="6"/>
      <c r="TEF19" s="6"/>
      <c r="TEG19" s="6"/>
      <c r="TEH19" s="6"/>
      <c r="TEI19" s="6"/>
      <c r="TEJ19" s="6"/>
      <c r="TEK19" s="6"/>
      <c r="TEL19" s="6"/>
      <c r="TEM19" s="6"/>
      <c r="TEN19" s="6"/>
      <c r="TEO19" s="6"/>
      <c r="TEP19" s="6"/>
      <c r="TEQ19" s="6"/>
      <c r="TER19" s="6"/>
      <c r="TES19" s="6"/>
      <c r="TET19" s="6"/>
      <c r="TEU19" s="6"/>
      <c r="TEV19" s="6"/>
      <c r="TEW19" s="6"/>
      <c r="TEX19" s="6"/>
      <c r="TEY19" s="6"/>
      <c r="TEZ19" s="6"/>
      <c r="TFA19" s="6"/>
      <c r="TFB19" s="6"/>
      <c r="TFC19" s="6"/>
      <c r="TFD19" s="6"/>
      <c r="TFE19" s="6"/>
      <c r="TFF19" s="6"/>
      <c r="TFG19" s="6"/>
      <c r="TFH19" s="6"/>
      <c r="TFI19" s="6"/>
      <c r="TFJ19" s="6"/>
      <c r="TFK19" s="6"/>
      <c r="TFL19" s="6"/>
      <c r="TFM19" s="6"/>
      <c r="TFN19" s="6"/>
      <c r="TFO19" s="6"/>
      <c r="TFP19" s="6"/>
      <c r="TFQ19" s="6"/>
      <c r="TFR19" s="6"/>
      <c r="TFS19" s="6"/>
      <c r="TFT19" s="6"/>
      <c r="TFU19" s="6"/>
      <c r="TFV19" s="6"/>
      <c r="TFW19" s="6"/>
      <c r="TFX19" s="6"/>
      <c r="TFY19" s="6"/>
      <c r="TFZ19" s="6"/>
      <c r="TGA19" s="6"/>
      <c r="TGB19" s="6"/>
      <c r="TGC19" s="6"/>
      <c r="TGD19" s="6"/>
      <c r="TGE19" s="6"/>
      <c r="TGF19" s="6"/>
      <c r="TGG19" s="6"/>
      <c r="TGH19" s="6"/>
      <c r="TGI19" s="6"/>
      <c r="TGJ19" s="6"/>
      <c r="TGK19" s="6"/>
      <c r="TGL19" s="6"/>
      <c r="TGM19" s="6"/>
      <c r="TGN19" s="6"/>
      <c r="TGO19" s="6"/>
      <c r="TGP19" s="6"/>
      <c r="TGQ19" s="6"/>
      <c r="TGR19" s="6"/>
      <c r="TGS19" s="6"/>
      <c r="TGT19" s="6"/>
      <c r="TGU19" s="6"/>
      <c r="TGV19" s="6"/>
      <c r="TGW19" s="6"/>
      <c r="TGX19" s="6"/>
      <c r="TGY19" s="6"/>
      <c r="TGZ19" s="6"/>
      <c r="THA19" s="6"/>
      <c r="THB19" s="6"/>
      <c r="THC19" s="6"/>
      <c r="THD19" s="6"/>
      <c r="THE19" s="6"/>
      <c r="THF19" s="6"/>
      <c r="THG19" s="6"/>
      <c r="THH19" s="6"/>
      <c r="THI19" s="6"/>
      <c r="THJ19" s="6"/>
      <c r="THK19" s="6"/>
      <c r="THL19" s="6"/>
      <c r="THM19" s="6"/>
      <c r="THN19" s="6"/>
      <c r="THO19" s="6"/>
      <c r="THP19" s="6"/>
      <c r="THQ19" s="6"/>
      <c r="THR19" s="6"/>
      <c r="THS19" s="6"/>
      <c r="THT19" s="6"/>
      <c r="THU19" s="6"/>
      <c r="THV19" s="6"/>
      <c r="THW19" s="6"/>
      <c r="THX19" s="6"/>
      <c r="THY19" s="6"/>
      <c r="THZ19" s="6"/>
      <c r="TIA19" s="6"/>
      <c r="TIB19" s="6"/>
      <c r="TIC19" s="6"/>
      <c r="TID19" s="6"/>
      <c r="TIE19" s="6"/>
      <c r="TIF19" s="6"/>
      <c r="TIG19" s="6"/>
      <c r="TIH19" s="6"/>
      <c r="TII19" s="6"/>
      <c r="TIJ19" s="6"/>
      <c r="TIK19" s="6"/>
      <c r="TIL19" s="6"/>
      <c r="TIM19" s="6"/>
      <c r="TIN19" s="6"/>
      <c r="TIO19" s="6"/>
      <c r="TIP19" s="6"/>
      <c r="TIQ19" s="6"/>
      <c r="TIR19" s="6"/>
      <c r="TIS19" s="6"/>
      <c r="TIT19" s="6"/>
      <c r="TIU19" s="6"/>
      <c r="TIV19" s="6"/>
      <c r="TIW19" s="6"/>
      <c r="TIX19" s="6"/>
      <c r="TIY19" s="6"/>
      <c r="TIZ19" s="6"/>
      <c r="TJA19" s="6"/>
      <c r="TJB19" s="6"/>
      <c r="TJC19" s="6"/>
      <c r="TJD19" s="6"/>
      <c r="TJE19" s="6"/>
      <c r="TJF19" s="6"/>
      <c r="TJG19" s="6"/>
      <c r="TJH19" s="6"/>
      <c r="TJI19" s="6"/>
      <c r="TJJ19" s="6"/>
      <c r="TJK19" s="6"/>
      <c r="TJL19" s="6"/>
      <c r="TJM19" s="6"/>
      <c r="TJN19" s="6"/>
      <c r="TJO19" s="6"/>
      <c r="TJP19" s="6"/>
      <c r="TJQ19" s="6"/>
      <c r="TJR19" s="6"/>
      <c r="TJS19" s="6"/>
      <c r="TJT19" s="6"/>
      <c r="TJU19" s="6"/>
      <c r="TJV19" s="6"/>
      <c r="TJW19" s="6"/>
      <c r="TJX19" s="6"/>
      <c r="TJY19" s="6"/>
      <c r="TJZ19" s="6"/>
      <c r="TKA19" s="6"/>
      <c r="TKB19" s="6"/>
      <c r="TKC19" s="6"/>
      <c r="TKD19" s="6"/>
      <c r="TKE19" s="6"/>
      <c r="TKF19" s="6"/>
      <c r="TKG19" s="6"/>
      <c r="TKH19" s="6"/>
      <c r="TKI19" s="6"/>
      <c r="TKJ19" s="6"/>
      <c r="TKK19" s="6"/>
      <c r="TKL19" s="6"/>
      <c r="TKM19" s="6"/>
      <c r="TKN19" s="6"/>
      <c r="TKO19" s="6"/>
      <c r="TKP19" s="6"/>
      <c r="TKQ19" s="6"/>
      <c r="TKR19" s="6"/>
      <c r="TKS19" s="6"/>
      <c r="TKT19" s="6"/>
      <c r="TKU19" s="6"/>
      <c r="TKV19" s="6"/>
      <c r="TKW19" s="6"/>
      <c r="TKX19" s="6"/>
      <c r="TKY19" s="6"/>
      <c r="TKZ19" s="6"/>
      <c r="TLA19" s="6"/>
      <c r="TLB19" s="6"/>
      <c r="TLC19" s="6"/>
      <c r="TLD19" s="6"/>
      <c r="TLE19" s="6"/>
      <c r="TLF19" s="6"/>
      <c r="TLG19" s="6"/>
      <c r="TLH19" s="6"/>
      <c r="TLI19" s="6"/>
      <c r="TLJ19" s="6"/>
      <c r="TLK19" s="6"/>
      <c r="TLL19" s="6"/>
      <c r="TLM19" s="6"/>
      <c r="TLN19" s="6"/>
      <c r="TLO19" s="6"/>
      <c r="TLP19" s="6"/>
      <c r="TLQ19" s="6"/>
      <c r="TLR19" s="6"/>
      <c r="TLS19" s="6"/>
      <c r="TLT19" s="6"/>
      <c r="TLU19" s="6"/>
      <c r="TLV19" s="6"/>
      <c r="TLW19" s="6"/>
      <c r="TLX19" s="6"/>
      <c r="TLY19" s="6"/>
      <c r="TLZ19" s="6"/>
      <c r="TMA19" s="6"/>
      <c r="TMB19" s="6"/>
      <c r="TMC19" s="6"/>
      <c r="TMD19" s="6"/>
      <c r="TME19" s="6"/>
      <c r="TMF19" s="6"/>
      <c r="TMG19" s="6"/>
      <c r="TMH19" s="6"/>
      <c r="TMI19" s="6"/>
      <c r="TMJ19" s="6"/>
      <c r="TMK19" s="6"/>
      <c r="TML19" s="6"/>
      <c r="TMM19" s="6"/>
      <c r="TMN19" s="6"/>
      <c r="TMO19" s="6"/>
      <c r="TMP19" s="6"/>
      <c r="TMQ19" s="6"/>
      <c r="TMR19" s="6"/>
      <c r="TMS19" s="6"/>
      <c r="TMT19" s="6"/>
      <c r="TMU19" s="6"/>
      <c r="TMV19" s="6"/>
      <c r="TMW19" s="6"/>
      <c r="TMX19" s="6"/>
      <c r="TMY19" s="6"/>
      <c r="TMZ19" s="6"/>
      <c r="TNA19" s="6"/>
      <c r="TNB19" s="6"/>
      <c r="TNC19" s="6"/>
      <c r="TND19" s="6"/>
      <c r="TNE19" s="6"/>
      <c r="TNF19" s="6"/>
      <c r="TNG19" s="6"/>
      <c r="TNH19" s="6"/>
      <c r="TNI19" s="6"/>
      <c r="TNJ19" s="6"/>
      <c r="TNK19" s="6"/>
      <c r="TNL19" s="6"/>
      <c r="TNM19" s="6"/>
      <c r="TNN19" s="6"/>
      <c r="TNO19" s="6"/>
      <c r="TNP19" s="6"/>
      <c r="TNQ19" s="6"/>
      <c r="TNR19" s="6"/>
      <c r="TNS19" s="6"/>
      <c r="TNT19" s="6"/>
      <c r="TNU19" s="6"/>
      <c r="TNV19" s="6"/>
      <c r="TNW19" s="6"/>
      <c r="TNX19" s="6"/>
      <c r="TNY19" s="6"/>
      <c r="TNZ19" s="6"/>
      <c r="TOA19" s="6"/>
      <c r="TOB19" s="6"/>
      <c r="TOC19" s="6"/>
      <c r="TOD19" s="6"/>
      <c r="TOE19" s="6"/>
      <c r="TOF19" s="6"/>
      <c r="TOG19" s="6"/>
      <c r="TOH19" s="6"/>
      <c r="TOI19" s="6"/>
      <c r="TOJ19" s="6"/>
      <c r="TOK19" s="6"/>
      <c r="TOL19" s="6"/>
      <c r="TOM19" s="6"/>
      <c r="TON19" s="6"/>
      <c r="TOO19" s="6"/>
      <c r="TOP19" s="6"/>
      <c r="TOQ19" s="6"/>
      <c r="TOR19" s="6"/>
      <c r="TOS19" s="6"/>
      <c r="TOT19" s="6"/>
      <c r="TOU19" s="6"/>
      <c r="TOV19" s="6"/>
      <c r="TOW19" s="6"/>
      <c r="TOX19" s="6"/>
      <c r="TOY19" s="6"/>
      <c r="TOZ19" s="6"/>
      <c r="TPA19" s="6"/>
      <c r="TPB19" s="6"/>
      <c r="TPC19" s="6"/>
      <c r="TPD19" s="6"/>
      <c r="TPE19" s="6"/>
      <c r="TPF19" s="6"/>
      <c r="TPG19" s="6"/>
      <c r="TPH19" s="6"/>
      <c r="TPI19" s="6"/>
      <c r="TPJ19" s="6"/>
      <c r="TPK19" s="6"/>
      <c r="TPL19" s="6"/>
      <c r="TPM19" s="6"/>
      <c r="TPN19" s="6"/>
      <c r="TPO19" s="6"/>
      <c r="TPP19" s="6"/>
      <c r="TPQ19" s="6"/>
      <c r="TPR19" s="6"/>
      <c r="TPS19" s="6"/>
      <c r="TPT19" s="6"/>
      <c r="TPU19" s="6"/>
      <c r="TPV19" s="6"/>
      <c r="TPW19" s="6"/>
      <c r="TPX19" s="6"/>
      <c r="TPY19" s="6"/>
      <c r="TPZ19" s="6"/>
      <c r="TQA19" s="6"/>
      <c r="TQB19" s="6"/>
      <c r="TQC19" s="6"/>
      <c r="TQD19" s="6"/>
      <c r="TQE19" s="6"/>
      <c r="TQF19" s="6"/>
      <c r="TQG19" s="6"/>
      <c r="TQH19" s="6"/>
      <c r="TQI19" s="6"/>
      <c r="TQJ19" s="6"/>
      <c r="TQK19" s="6"/>
      <c r="TQL19" s="6"/>
      <c r="TQM19" s="6"/>
      <c r="TQN19" s="6"/>
      <c r="TQO19" s="6"/>
      <c r="TQP19" s="6"/>
      <c r="TQQ19" s="6"/>
      <c r="TQR19" s="6"/>
      <c r="TQS19" s="6"/>
      <c r="TQT19" s="6"/>
      <c r="TQU19" s="6"/>
      <c r="TQV19" s="6"/>
      <c r="TQW19" s="6"/>
      <c r="TQX19" s="6"/>
      <c r="TQY19" s="6"/>
      <c r="TQZ19" s="6"/>
      <c r="TRA19" s="6"/>
      <c r="TRB19" s="6"/>
      <c r="TRC19" s="6"/>
      <c r="TRD19" s="6"/>
      <c r="TRE19" s="6"/>
      <c r="TRF19" s="6"/>
      <c r="TRG19" s="6"/>
      <c r="TRH19" s="6"/>
      <c r="TRI19" s="6"/>
      <c r="TRJ19" s="6"/>
      <c r="TRK19" s="6"/>
      <c r="TRL19" s="6"/>
      <c r="TRM19" s="6"/>
      <c r="TRN19" s="6"/>
      <c r="TRO19" s="6"/>
      <c r="TRP19" s="6"/>
      <c r="TRQ19" s="6"/>
      <c r="TRR19" s="6"/>
      <c r="TRS19" s="6"/>
      <c r="TRT19" s="6"/>
      <c r="TRU19" s="6"/>
      <c r="TRV19" s="6"/>
      <c r="TRW19" s="6"/>
      <c r="TRX19" s="6"/>
      <c r="TRY19" s="6"/>
      <c r="TRZ19" s="6"/>
      <c r="TSA19" s="6"/>
      <c r="TSB19" s="6"/>
      <c r="TSC19" s="6"/>
      <c r="TSD19" s="6"/>
      <c r="TSE19" s="6"/>
      <c r="TSF19" s="6"/>
      <c r="TSG19" s="6"/>
      <c r="TSH19" s="6"/>
      <c r="TSI19" s="6"/>
      <c r="TSJ19" s="6"/>
      <c r="TSK19" s="6"/>
      <c r="TSL19" s="6"/>
      <c r="TSM19" s="6"/>
      <c r="TSN19" s="6"/>
      <c r="TSO19" s="6"/>
      <c r="TSP19" s="6"/>
      <c r="TSQ19" s="6"/>
      <c r="TSR19" s="6"/>
      <c r="TSS19" s="6"/>
      <c r="TST19" s="6"/>
      <c r="TSU19" s="6"/>
      <c r="TSV19" s="6"/>
      <c r="TSW19" s="6"/>
      <c r="TSX19" s="6"/>
      <c r="TSY19" s="6"/>
      <c r="TSZ19" s="6"/>
      <c r="TTA19" s="6"/>
      <c r="TTB19" s="6"/>
      <c r="TTC19" s="6"/>
      <c r="TTD19" s="6"/>
      <c r="TTE19" s="6"/>
      <c r="TTF19" s="6"/>
      <c r="TTG19" s="6"/>
      <c r="TTH19" s="6"/>
      <c r="TTI19" s="6"/>
      <c r="TTJ19" s="6"/>
      <c r="TTK19" s="6"/>
      <c r="TTL19" s="6"/>
      <c r="TTM19" s="6"/>
      <c r="TTN19" s="6"/>
      <c r="TTO19" s="6"/>
      <c r="TTP19" s="6"/>
      <c r="TTQ19" s="6"/>
      <c r="TTR19" s="6"/>
      <c r="TTS19" s="6"/>
      <c r="TTT19" s="6"/>
      <c r="TTU19" s="6"/>
      <c r="TTV19" s="6"/>
      <c r="TTW19" s="6"/>
      <c r="TTX19" s="6"/>
      <c r="TTY19" s="6"/>
      <c r="TTZ19" s="6"/>
      <c r="TUA19" s="6"/>
      <c r="TUB19" s="6"/>
      <c r="TUC19" s="6"/>
      <c r="TUD19" s="6"/>
      <c r="TUE19" s="6"/>
      <c r="TUF19" s="6"/>
      <c r="TUG19" s="6"/>
      <c r="TUH19" s="6"/>
      <c r="TUI19" s="6"/>
      <c r="TUJ19" s="6"/>
      <c r="TUK19" s="6"/>
      <c r="TUL19" s="6"/>
      <c r="TUM19" s="6"/>
      <c r="TUN19" s="6"/>
      <c r="TUO19" s="6"/>
      <c r="TUP19" s="6"/>
      <c r="TUQ19" s="6"/>
      <c r="TUR19" s="6"/>
      <c r="TUS19" s="6"/>
      <c r="TUT19" s="6"/>
      <c r="TUU19" s="6"/>
      <c r="TUV19" s="6"/>
      <c r="TUW19" s="6"/>
      <c r="TUX19" s="6"/>
      <c r="TUY19" s="6"/>
      <c r="TUZ19" s="6"/>
      <c r="TVA19" s="6"/>
      <c r="TVB19" s="6"/>
      <c r="TVC19" s="6"/>
      <c r="TVD19" s="6"/>
      <c r="TVE19" s="6"/>
      <c r="TVF19" s="6"/>
      <c r="TVG19" s="6"/>
      <c r="TVH19" s="6"/>
      <c r="TVI19" s="6"/>
      <c r="TVJ19" s="6"/>
      <c r="TVK19" s="6"/>
      <c r="TVL19" s="6"/>
      <c r="TVM19" s="6"/>
      <c r="TVN19" s="6"/>
      <c r="TVO19" s="6"/>
      <c r="TVP19" s="6"/>
      <c r="TVQ19" s="6"/>
      <c r="TVR19" s="6"/>
      <c r="TVS19" s="6"/>
      <c r="TVT19" s="6"/>
      <c r="TVU19" s="6"/>
      <c r="TVV19" s="6"/>
      <c r="TVW19" s="6"/>
      <c r="TVX19" s="6"/>
      <c r="TVY19" s="6"/>
      <c r="TVZ19" s="6"/>
      <c r="TWA19" s="6"/>
      <c r="TWB19" s="6"/>
      <c r="TWC19" s="6"/>
      <c r="TWD19" s="6"/>
      <c r="TWE19" s="6"/>
      <c r="TWF19" s="6"/>
      <c r="TWG19" s="6"/>
      <c r="TWH19" s="6"/>
      <c r="TWI19" s="6"/>
      <c r="TWJ19" s="6"/>
      <c r="TWK19" s="6"/>
      <c r="TWL19" s="6"/>
      <c r="TWM19" s="6"/>
      <c r="TWN19" s="6"/>
      <c r="TWO19" s="6"/>
      <c r="TWP19" s="6"/>
      <c r="TWQ19" s="6"/>
      <c r="TWR19" s="6"/>
      <c r="TWS19" s="6"/>
      <c r="TWT19" s="6"/>
      <c r="TWU19" s="6"/>
      <c r="TWV19" s="6"/>
      <c r="TWW19" s="6"/>
      <c r="TWX19" s="6"/>
      <c r="TWY19" s="6"/>
      <c r="TWZ19" s="6"/>
      <c r="TXA19" s="6"/>
      <c r="TXB19" s="6"/>
      <c r="TXC19" s="6"/>
      <c r="TXD19" s="6"/>
      <c r="TXE19" s="6"/>
      <c r="TXF19" s="6"/>
      <c r="TXG19" s="6"/>
      <c r="TXH19" s="6"/>
      <c r="TXI19" s="6"/>
      <c r="TXJ19" s="6"/>
      <c r="TXK19" s="6"/>
      <c r="TXL19" s="6"/>
      <c r="TXM19" s="6"/>
      <c r="TXN19" s="6"/>
      <c r="TXO19" s="6"/>
      <c r="TXP19" s="6"/>
      <c r="TXQ19" s="6"/>
      <c r="TXR19" s="6"/>
      <c r="TXS19" s="6"/>
      <c r="TXT19" s="6"/>
      <c r="TXU19" s="6"/>
      <c r="TXV19" s="6"/>
      <c r="TXW19" s="6"/>
      <c r="TXX19" s="6"/>
      <c r="TXY19" s="6"/>
      <c r="TXZ19" s="6"/>
      <c r="TYA19" s="6"/>
      <c r="TYB19" s="6"/>
      <c r="TYC19" s="6"/>
      <c r="TYD19" s="6"/>
      <c r="TYE19" s="6"/>
      <c r="TYF19" s="6"/>
      <c r="TYG19" s="6"/>
      <c r="TYH19" s="6"/>
      <c r="TYI19" s="6"/>
      <c r="TYJ19" s="6"/>
      <c r="TYK19" s="6"/>
      <c r="TYL19" s="6"/>
      <c r="TYM19" s="6"/>
      <c r="TYN19" s="6"/>
      <c r="TYO19" s="6"/>
      <c r="TYP19" s="6"/>
      <c r="TYQ19" s="6"/>
      <c r="TYR19" s="6"/>
      <c r="TYS19" s="6"/>
      <c r="TYT19" s="6"/>
      <c r="TYU19" s="6"/>
      <c r="TYV19" s="6"/>
      <c r="TYW19" s="6"/>
      <c r="TYX19" s="6"/>
      <c r="TYY19" s="6"/>
      <c r="TYZ19" s="6"/>
      <c r="TZA19" s="6"/>
      <c r="TZB19" s="6"/>
      <c r="TZC19" s="6"/>
      <c r="TZD19" s="6"/>
      <c r="TZE19" s="6"/>
      <c r="TZF19" s="6"/>
      <c r="TZG19" s="6"/>
      <c r="TZH19" s="6"/>
      <c r="TZI19" s="6"/>
      <c r="TZJ19" s="6"/>
      <c r="TZK19" s="6"/>
      <c r="TZL19" s="6"/>
      <c r="TZM19" s="6"/>
      <c r="TZN19" s="6"/>
      <c r="TZO19" s="6"/>
      <c r="TZP19" s="6"/>
      <c r="TZQ19" s="6"/>
      <c r="TZR19" s="6"/>
      <c r="TZS19" s="6"/>
      <c r="TZT19" s="6"/>
      <c r="TZU19" s="6"/>
      <c r="TZV19" s="6"/>
      <c r="TZW19" s="6"/>
      <c r="TZX19" s="6"/>
      <c r="TZY19" s="6"/>
      <c r="TZZ19" s="6"/>
      <c r="UAA19" s="6"/>
      <c r="UAB19" s="6"/>
      <c r="UAC19" s="6"/>
      <c r="UAD19" s="6"/>
      <c r="UAE19" s="6"/>
      <c r="UAF19" s="6"/>
      <c r="UAG19" s="6"/>
      <c r="UAH19" s="6"/>
      <c r="UAI19" s="6"/>
      <c r="UAJ19" s="6"/>
      <c r="UAK19" s="6"/>
      <c r="UAL19" s="6"/>
      <c r="UAM19" s="6"/>
      <c r="UAN19" s="6"/>
      <c r="UAO19" s="6"/>
      <c r="UAP19" s="6"/>
      <c r="UAQ19" s="6"/>
      <c r="UAR19" s="6"/>
      <c r="UAS19" s="6"/>
      <c r="UAT19" s="6"/>
      <c r="UAU19" s="6"/>
      <c r="UAV19" s="6"/>
      <c r="UAW19" s="6"/>
      <c r="UAX19" s="6"/>
      <c r="UAY19" s="6"/>
      <c r="UAZ19" s="6"/>
      <c r="UBA19" s="6"/>
      <c r="UBB19" s="6"/>
      <c r="UBC19" s="6"/>
      <c r="UBD19" s="6"/>
      <c r="UBE19" s="6"/>
      <c r="UBF19" s="6"/>
      <c r="UBG19" s="6"/>
      <c r="UBH19" s="6"/>
      <c r="UBI19" s="6"/>
      <c r="UBJ19" s="6"/>
      <c r="UBK19" s="6"/>
      <c r="UBL19" s="6"/>
      <c r="UBM19" s="6"/>
      <c r="UBN19" s="6"/>
      <c r="UBO19" s="6"/>
      <c r="UBP19" s="6"/>
      <c r="UBQ19" s="6"/>
      <c r="UBR19" s="6"/>
      <c r="UBS19" s="6"/>
      <c r="UBT19" s="6"/>
      <c r="UBU19" s="6"/>
      <c r="UBV19" s="6"/>
      <c r="UBW19" s="6"/>
      <c r="UBX19" s="6"/>
      <c r="UBY19" s="6"/>
      <c r="UBZ19" s="6"/>
      <c r="UCA19" s="6"/>
      <c r="UCB19" s="6"/>
      <c r="UCC19" s="6"/>
      <c r="UCD19" s="6"/>
      <c r="UCE19" s="6"/>
      <c r="UCF19" s="6"/>
      <c r="UCG19" s="6"/>
      <c r="UCH19" s="6"/>
      <c r="UCI19" s="6"/>
      <c r="UCJ19" s="6"/>
      <c r="UCK19" s="6"/>
      <c r="UCL19" s="6"/>
      <c r="UCM19" s="6"/>
      <c r="UCN19" s="6"/>
      <c r="UCO19" s="6"/>
      <c r="UCP19" s="6"/>
      <c r="UCQ19" s="6"/>
      <c r="UCR19" s="6"/>
      <c r="UCS19" s="6"/>
      <c r="UCT19" s="6"/>
      <c r="UCU19" s="6"/>
      <c r="UCV19" s="6"/>
      <c r="UCW19" s="6"/>
      <c r="UCX19" s="6"/>
      <c r="UCY19" s="6"/>
      <c r="UCZ19" s="6"/>
      <c r="UDA19" s="6"/>
      <c r="UDB19" s="6"/>
      <c r="UDC19" s="6"/>
      <c r="UDD19" s="6"/>
      <c r="UDE19" s="6"/>
      <c r="UDF19" s="6"/>
      <c r="UDG19" s="6"/>
      <c r="UDH19" s="6"/>
      <c r="UDI19" s="6"/>
      <c r="UDJ19" s="6"/>
      <c r="UDK19" s="6"/>
      <c r="UDL19" s="6"/>
      <c r="UDM19" s="6"/>
      <c r="UDN19" s="6"/>
      <c r="UDO19" s="6"/>
      <c r="UDP19" s="6"/>
      <c r="UDQ19" s="6"/>
      <c r="UDR19" s="6"/>
      <c r="UDS19" s="6"/>
      <c r="UDT19" s="6"/>
      <c r="UDU19" s="6"/>
      <c r="UDV19" s="6"/>
      <c r="UDW19" s="6"/>
      <c r="UDX19" s="6"/>
      <c r="UDY19" s="6"/>
      <c r="UDZ19" s="6"/>
      <c r="UEA19" s="6"/>
      <c r="UEB19" s="6"/>
      <c r="UEC19" s="6"/>
      <c r="UED19" s="6"/>
      <c r="UEE19" s="6"/>
      <c r="UEF19" s="6"/>
      <c r="UEG19" s="6"/>
      <c r="UEH19" s="6"/>
      <c r="UEI19" s="6"/>
      <c r="UEJ19" s="6"/>
      <c r="UEK19" s="6"/>
      <c r="UEL19" s="6"/>
      <c r="UEM19" s="6"/>
      <c r="UEN19" s="6"/>
      <c r="UEO19" s="6"/>
      <c r="UEP19" s="6"/>
      <c r="UEQ19" s="6"/>
      <c r="UER19" s="6"/>
      <c r="UES19" s="6"/>
      <c r="UET19" s="6"/>
      <c r="UEU19" s="6"/>
      <c r="UEV19" s="6"/>
      <c r="UEW19" s="6"/>
      <c r="UEX19" s="6"/>
      <c r="UEY19" s="6"/>
      <c r="UEZ19" s="6"/>
      <c r="UFA19" s="6"/>
      <c r="UFB19" s="6"/>
      <c r="UFC19" s="6"/>
      <c r="UFD19" s="6"/>
      <c r="UFE19" s="6"/>
      <c r="UFF19" s="6"/>
      <c r="UFG19" s="6"/>
      <c r="UFH19" s="6"/>
      <c r="UFI19" s="6"/>
      <c r="UFJ19" s="6"/>
      <c r="UFK19" s="6"/>
      <c r="UFL19" s="6"/>
      <c r="UFM19" s="6"/>
      <c r="UFN19" s="6"/>
      <c r="UFO19" s="6"/>
      <c r="UFP19" s="6"/>
      <c r="UFQ19" s="6"/>
      <c r="UFR19" s="6"/>
      <c r="UFS19" s="6"/>
      <c r="UFT19" s="6"/>
      <c r="UFU19" s="6"/>
      <c r="UFV19" s="6"/>
      <c r="UFW19" s="6"/>
      <c r="UFX19" s="6"/>
      <c r="UFY19" s="6"/>
      <c r="UFZ19" s="6"/>
      <c r="UGA19" s="6"/>
      <c r="UGB19" s="6"/>
      <c r="UGC19" s="6"/>
      <c r="UGD19" s="6"/>
      <c r="UGE19" s="6"/>
      <c r="UGF19" s="6"/>
      <c r="UGG19" s="6"/>
      <c r="UGH19" s="6"/>
      <c r="UGI19" s="6"/>
      <c r="UGJ19" s="6"/>
      <c r="UGK19" s="6"/>
      <c r="UGL19" s="6"/>
      <c r="UGM19" s="6"/>
      <c r="UGN19" s="6"/>
      <c r="UGO19" s="6"/>
      <c r="UGP19" s="6"/>
      <c r="UGQ19" s="6"/>
      <c r="UGR19" s="6"/>
      <c r="UGS19" s="6"/>
      <c r="UGT19" s="6"/>
      <c r="UGU19" s="6"/>
      <c r="UGV19" s="6"/>
      <c r="UGW19" s="6"/>
      <c r="UGX19" s="6"/>
      <c r="UGY19" s="6"/>
      <c r="UGZ19" s="6"/>
      <c r="UHA19" s="6"/>
      <c r="UHB19" s="6"/>
      <c r="UHC19" s="6"/>
      <c r="UHD19" s="6"/>
      <c r="UHE19" s="6"/>
      <c r="UHF19" s="6"/>
      <c r="UHG19" s="6"/>
      <c r="UHH19" s="6"/>
      <c r="UHI19" s="6"/>
      <c r="UHJ19" s="6"/>
      <c r="UHK19" s="6"/>
      <c r="UHL19" s="6"/>
      <c r="UHM19" s="6"/>
      <c r="UHN19" s="6"/>
      <c r="UHO19" s="6"/>
      <c r="UHP19" s="6"/>
      <c r="UHQ19" s="6"/>
      <c r="UHR19" s="6"/>
      <c r="UHS19" s="6"/>
      <c r="UHT19" s="6"/>
      <c r="UHU19" s="6"/>
      <c r="UHV19" s="6"/>
      <c r="UHW19" s="6"/>
      <c r="UHX19" s="6"/>
      <c r="UHY19" s="6"/>
      <c r="UHZ19" s="6"/>
      <c r="UIA19" s="6"/>
      <c r="UIB19" s="6"/>
      <c r="UIC19" s="6"/>
      <c r="UID19" s="6"/>
      <c r="UIE19" s="6"/>
      <c r="UIF19" s="6"/>
      <c r="UIG19" s="6"/>
      <c r="UIH19" s="6"/>
      <c r="UII19" s="6"/>
      <c r="UIJ19" s="6"/>
      <c r="UIK19" s="6"/>
      <c r="UIL19" s="6"/>
      <c r="UIM19" s="6"/>
      <c r="UIN19" s="6"/>
      <c r="UIO19" s="6"/>
      <c r="UIP19" s="6"/>
      <c r="UIQ19" s="6"/>
      <c r="UIR19" s="6"/>
      <c r="UIS19" s="6"/>
      <c r="UIT19" s="6"/>
      <c r="UIU19" s="6"/>
      <c r="UIV19" s="6"/>
      <c r="UIW19" s="6"/>
      <c r="UIX19" s="6"/>
      <c r="UIY19" s="6"/>
      <c r="UIZ19" s="6"/>
      <c r="UJA19" s="6"/>
      <c r="UJB19" s="6"/>
      <c r="UJC19" s="6"/>
      <c r="UJD19" s="6"/>
      <c r="UJE19" s="6"/>
      <c r="UJF19" s="6"/>
      <c r="UJG19" s="6"/>
      <c r="UJH19" s="6"/>
      <c r="UJI19" s="6"/>
      <c r="UJJ19" s="6"/>
      <c r="UJK19" s="6"/>
      <c r="UJL19" s="6"/>
      <c r="UJM19" s="6"/>
      <c r="UJN19" s="6"/>
      <c r="UJO19" s="6"/>
      <c r="UJP19" s="6"/>
      <c r="UJQ19" s="6"/>
      <c r="UJR19" s="6"/>
      <c r="UJS19" s="6"/>
      <c r="UJT19" s="6"/>
      <c r="UJU19" s="6"/>
      <c r="UJV19" s="6"/>
      <c r="UJW19" s="6"/>
      <c r="UJX19" s="6"/>
      <c r="UJY19" s="6"/>
      <c r="UJZ19" s="6"/>
      <c r="UKA19" s="6"/>
      <c r="UKB19" s="6"/>
      <c r="UKC19" s="6"/>
      <c r="UKD19" s="6"/>
      <c r="UKE19" s="6"/>
      <c r="UKF19" s="6"/>
      <c r="UKG19" s="6"/>
      <c r="UKH19" s="6"/>
      <c r="UKI19" s="6"/>
      <c r="UKJ19" s="6"/>
      <c r="UKK19" s="6"/>
      <c r="UKL19" s="6"/>
      <c r="UKM19" s="6"/>
      <c r="UKN19" s="6"/>
      <c r="UKO19" s="6"/>
      <c r="UKP19" s="6"/>
      <c r="UKQ19" s="6"/>
      <c r="UKR19" s="6"/>
      <c r="UKS19" s="6"/>
      <c r="UKT19" s="6"/>
      <c r="UKU19" s="6"/>
      <c r="UKV19" s="6"/>
      <c r="UKW19" s="6"/>
      <c r="UKX19" s="6"/>
      <c r="UKY19" s="6"/>
      <c r="UKZ19" s="6"/>
      <c r="ULA19" s="6"/>
      <c r="ULB19" s="6"/>
      <c r="ULC19" s="6"/>
      <c r="ULD19" s="6"/>
      <c r="ULE19" s="6"/>
      <c r="ULF19" s="6"/>
      <c r="ULG19" s="6"/>
      <c r="ULH19" s="6"/>
      <c r="ULI19" s="6"/>
      <c r="ULJ19" s="6"/>
      <c r="ULK19" s="6"/>
      <c r="ULL19" s="6"/>
      <c r="ULM19" s="6"/>
      <c r="ULN19" s="6"/>
      <c r="ULO19" s="6"/>
      <c r="ULP19" s="6"/>
      <c r="ULQ19" s="6"/>
      <c r="ULR19" s="6"/>
      <c r="ULS19" s="6"/>
      <c r="ULT19" s="6"/>
      <c r="ULU19" s="6"/>
      <c r="ULV19" s="6"/>
      <c r="ULW19" s="6"/>
      <c r="ULX19" s="6"/>
      <c r="ULY19" s="6"/>
      <c r="ULZ19" s="6"/>
      <c r="UMA19" s="6"/>
      <c r="UMB19" s="6"/>
      <c r="UMC19" s="6"/>
      <c r="UMD19" s="6"/>
      <c r="UME19" s="6"/>
      <c r="UMF19" s="6"/>
      <c r="UMG19" s="6"/>
      <c r="UMH19" s="6"/>
      <c r="UMI19" s="6"/>
      <c r="UMJ19" s="6"/>
      <c r="UMK19" s="6"/>
      <c r="UML19" s="6"/>
      <c r="UMM19" s="6"/>
      <c r="UMN19" s="6"/>
      <c r="UMO19" s="6"/>
      <c r="UMP19" s="6"/>
      <c r="UMQ19" s="6"/>
      <c r="UMR19" s="6"/>
      <c r="UMS19" s="6"/>
      <c r="UMT19" s="6"/>
      <c r="UMU19" s="6"/>
      <c r="UMV19" s="6"/>
      <c r="UMW19" s="6"/>
      <c r="UMX19" s="6"/>
      <c r="UMY19" s="6"/>
      <c r="UMZ19" s="6"/>
      <c r="UNA19" s="6"/>
      <c r="UNB19" s="6"/>
      <c r="UNC19" s="6"/>
      <c r="UND19" s="6"/>
      <c r="UNE19" s="6"/>
      <c r="UNF19" s="6"/>
      <c r="UNG19" s="6"/>
      <c r="UNH19" s="6"/>
      <c r="UNI19" s="6"/>
      <c r="UNJ19" s="6"/>
      <c r="UNK19" s="6"/>
      <c r="UNL19" s="6"/>
      <c r="UNM19" s="6"/>
      <c r="UNN19" s="6"/>
      <c r="UNO19" s="6"/>
      <c r="UNP19" s="6"/>
      <c r="UNQ19" s="6"/>
      <c r="UNR19" s="6"/>
      <c r="UNS19" s="6"/>
      <c r="UNT19" s="6"/>
      <c r="UNU19" s="6"/>
      <c r="UNV19" s="6"/>
      <c r="UNW19" s="6"/>
      <c r="UNX19" s="6"/>
      <c r="UNY19" s="6"/>
      <c r="UNZ19" s="6"/>
      <c r="UOA19" s="6"/>
      <c r="UOB19" s="6"/>
      <c r="UOC19" s="6"/>
      <c r="UOD19" s="6"/>
      <c r="UOE19" s="6"/>
      <c r="UOF19" s="6"/>
      <c r="UOG19" s="6"/>
      <c r="UOH19" s="6"/>
      <c r="UOI19" s="6"/>
      <c r="UOJ19" s="6"/>
      <c r="UOK19" s="6"/>
      <c r="UOL19" s="6"/>
      <c r="UOM19" s="6"/>
      <c r="UON19" s="6"/>
      <c r="UOO19" s="6"/>
      <c r="UOP19" s="6"/>
      <c r="UOQ19" s="6"/>
      <c r="UOR19" s="6"/>
      <c r="UOS19" s="6"/>
      <c r="UOT19" s="6"/>
      <c r="UOU19" s="6"/>
      <c r="UOV19" s="6"/>
      <c r="UOW19" s="6"/>
      <c r="UOX19" s="6"/>
      <c r="UOY19" s="6"/>
      <c r="UOZ19" s="6"/>
      <c r="UPA19" s="6"/>
      <c r="UPB19" s="6"/>
      <c r="UPC19" s="6"/>
      <c r="UPD19" s="6"/>
      <c r="UPE19" s="6"/>
      <c r="UPF19" s="6"/>
      <c r="UPG19" s="6"/>
      <c r="UPH19" s="6"/>
      <c r="UPI19" s="6"/>
      <c r="UPJ19" s="6"/>
      <c r="UPK19" s="6"/>
      <c r="UPL19" s="6"/>
      <c r="UPM19" s="6"/>
      <c r="UPN19" s="6"/>
      <c r="UPO19" s="6"/>
      <c r="UPP19" s="6"/>
      <c r="UPQ19" s="6"/>
      <c r="UPR19" s="6"/>
      <c r="UPS19" s="6"/>
      <c r="UPT19" s="6"/>
      <c r="UPU19" s="6"/>
      <c r="UPV19" s="6"/>
      <c r="UPW19" s="6"/>
      <c r="UPX19" s="6"/>
      <c r="UPY19" s="6"/>
      <c r="UPZ19" s="6"/>
      <c r="UQA19" s="6"/>
      <c r="UQB19" s="6"/>
      <c r="UQC19" s="6"/>
      <c r="UQD19" s="6"/>
      <c r="UQE19" s="6"/>
      <c r="UQF19" s="6"/>
      <c r="UQG19" s="6"/>
      <c r="UQH19" s="6"/>
      <c r="UQI19" s="6"/>
      <c r="UQJ19" s="6"/>
      <c r="UQK19" s="6"/>
      <c r="UQL19" s="6"/>
      <c r="UQM19" s="6"/>
      <c r="UQN19" s="6"/>
      <c r="UQO19" s="6"/>
      <c r="UQP19" s="6"/>
      <c r="UQQ19" s="6"/>
      <c r="UQR19" s="6"/>
      <c r="UQS19" s="6"/>
      <c r="UQT19" s="6"/>
      <c r="UQU19" s="6"/>
      <c r="UQV19" s="6"/>
      <c r="UQW19" s="6"/>
      <c r="UQX19" s="6"/>
      <c r="UQY19" s="6"/>
      <c r="UQZ19" s="6"/>
      <c r="URA19" s="6"/>
      <c r="URB19" s="6"/>
      <c r="URC19" s="6"/>
      <c r="URD19" s="6"/>
      <c r="URE19" s="6"/>
      <c r="URF19" s="6"/>
      <c r="URG19" s="6"/>
      <c r="URH19" s="6"/>
      <c r="URI19" s="6"/>
      <c r="URJ19" s="6"/>
      <c r="URK19" s="6"/>
      <c r="URL19" s="6"/>
      <c r="URM19" s="6"/>
      <c r="URN19" s="6"/>
      <c r="URO19" s="6"/>
      <c r="URP19" s="6"/>
      <c r="URQ19" s="6"/>
      <c r="URR19" s="6"/>
      <c r="URS19" s="6"/>
      <c r="URT19" s="6"/>
      <c r="URU19" s="6"/>
      <c r="URV19" s="6"/>
      <c r="URW19" s="6"/>
      <c r="URX19" s="6"/>
      <c r="URY19" s="6"/>
      <c r="URZ19" s="6"/>
      <c r="USA19" s="6"/>
      <c r="USB19" s="6"/>
      <c r="USC19" s="6"/>
      <c r="USD19" s="6"/>
      <c r="USE19" s="6"/>
      <c r="USF19" s="6"/>
      <c r="USG19" s="6"/>
      <c r="USH19" s="6"/>
      <c r="USI19" s="6"/>
      <c r="USJ19" s="6"/>
      <c r="USK19" s="6"/>
      <c r="USL19" s="6"/>
      <c r="USM19" s="6"/>
      <c r="USN19" s="6"/>
      <c r="USO19" s="6"/>
      <c r="USP19" s="6"/>
      <c r="USQ19" s="6"/>
      <c r="USR19" s="6"/>
      <c r="USS19" s="6"/>
      <c r="UST19" s="6"/>
      <c r="USU19" s="6"/>
      <c r="USV19" s="6"/>
      <c r="USW19" s="6"/>
      <c r="USX19" s="6"/>
      <c r="USY19" s="6"/>
      <c r="USZ19" s="6"/>
      <c r="UTA19" s="6"/>
      <c r="UTB19" s="6"/>
      <c r="UTC19" s="6"/>
      <c r="UTD19" s="6"/>
      <c r="UTE19" s="6"/>
      <c r="UTF19" s="6"/>
      <c r="UTG19" s="6"/>
      <c r="UTH19" s="6"/>
      <c r="UTI19" s="6"/>
      <c r="UTJ19" s="6"/>
      <c r="UTK19" s="6"/>
      <c r="UTL19" s="6"/>
      <c r="UTM19" s="6"/>
      <c r="UTN19" s="6"/>
      <c r="UTO19" s="6"/>
      <c r="UTP19" s="6"/>
      <c r="UTQ19" s="6"/>
      <c r="UTR19" s="6"/>
      <c r="UTS19" s="6"/>
      <c r="UTT19" s="6"/>
      <c r="UTU19" s="6"/>
      <c r="UTV19" s="6"/>
      <c r="UTW19" s="6"/>
      <c r="UTX19" s="6"/>
      <c r="UTY19" s="6"/>
      <c r="UTZ19" s="6"/>
      <c r="UUA19" s="6"/>
      <c r="UUB19" s="6"/>
      <c r="UUC19" s="6"/>
      <c r="UUD19" s="6"/>
      <c r="UUE19" s="6"/>
      <c r="UUF19" s="6"/>
      <c r="UUG19" s="6"/>
      <c r="UUH19" s="6"/>
      <c r="UUI19" s="6"/>
      <c r="UUJ19" s="6"/>
      <c r="UUK19" s="6"/>
      <c r="UUL19" s="6"/>
      <c r="UUM19" s="6"/>
      <c r="UUN19" s="6"/>
      <c r="UUO19" s="6"/>
      <c r="UUP19" s="6"/>
      <c r="UUQ19" s="6"/>
      <c r="UUR19" s="6"/>
      <c r="UUS19" s="6"/>
      <c r="UUT19" s="6"/>
      <c r="UUU19" s="6"/>
      <c r="UUV19" s="6"/>
      <c r="UUW19" s="6"/>
      <c r="UUX19" s="6"/>
      <c r="UUY19" s="6"/>
      <c r="UUZ19" s="6"/>
      <c r="UVA19" s="6"/>
      <c r="UVB19" s="6"/>
      <c r="UVC19" s="6"/>
      <c r="UVD19" s="6"/>
      <c r="UVE19" s="6"/>
      <c r="UVF19" s="6"/>
      <c r="UVG19" s="6"/>
      <c r="UVH19" s="6"/>
      <c r="UVI19" s="6"/>
      <c r="UVJ19" s="6"/>
      <c r="UVK19" s="6"/>
      <c r="UVL19" s="6"/>
      <c r="UVM19" s="6"/>
      <c r="UVN19" s="6"/>
      <c r="UVO19" s="6"/>
      <c r="UVP19" s="6"/>
      <c r="UVQ19" s="6"/>
      <c r="UVR19" s="6"/>
      <c r="UVS19" s="6"/>
      <c r="UVT19" s="6"/>
      <c r="UVU19" s="6"/>
      <c r="UVV19" s="6"/>
      <c r="UVW19" s="6"/>
      <c r="UVX19" s="6"/>
      <c r="UVY19" s="6"/>
      <c r="UVZ19" s="6"/>
      <c r="UWA19" s="6"/>
      <c r="UWB19" s="6"/>
      <c r="UWC19" s="6"/>
      <c r="UWD19" s="6"/>
      <c r="UWE19" s="6"/>
      <c r="UWF19" s="6"/>
      <c r="UWG19" s="6"/>
      <c r="UWH19" s="6"/>
      <c r="UWI19" s="6"/>
      <c r="UWJ19" s="6"/>
      <c r="UWK19" s="6"/>
      <c r="UWL19" s="6"/>
      <c r="UWM19" s="6"/>
      <c r="UWN19" s="6"/>
      <c r="UWO19" s="6"/>
      <c r="UWP19" s="6"/>
      <c r="UWQ19" s="6"/>
      <c r="UWR19" s="6"/>
      <c r="UWS19" s="6"/>
      <c r="UWT19" s="6"/>
      <c r="UWU19" s="6"/>
      <c r="UWV19" s="6"/>
      <c r="UWW19" s="6"/>
      <c r="UWX19" s="6"/>
      <c r="UWY19" s="6"/>
      <c r="UWZ19" s="6"/>
      <c r="UXA19" s="6"/>
      <c r="UXB19" s="6"/>
      <c r="UXC19" s="6"/>
      <c r="UXD19" s="6"/>
      <c r="UXE19" s="6"/>
      <c r="UXF19" s="6"/>
      <c r="UXG19" s="6"/>
      <c r="UXH19" s="6"/>
      <c r="UXI19" s="6"/>
      <c r="UXJ19" s="6"/>
      <c r="UXK19" s="6"/>
      <c r="UXL19" s="6"/>
      <c r="UXM19" s="6"/>
      <c r="UXN19" s="6"/>
      <c r="UXO19" s="6"/>
      <c r="UXP19" s="6"/>
      <c r="UXQ19" s="6"/>
      <c r="UXR19" s="6"/>
      <c r="UXS19" s="6"/>
      <c r="UXT19" s="6"/>
      <c r="UXU19" s="6"/>
      <c r="UXV19" s="6"/>
      <c r="UXW19" s="6"/>
      <c r="UXX19" s="6"/>
      <c r="UXY19" s="6"/>
      <c r="UXZ19" s="6"/>
      <c r="UYA19" s="6"/>
      <c r="UYB19" s="6"/>
      <c r="UYC19" s="6"/>
      <c r="UYD19" s="6"/>
      <c r="UYE19" s="6"/>
      <c r="UYF19" s="6"/>
      <c r="UYG19" s="6"/>
      <c r="UYH19" s="6"/>
      <c r="UYI19" s="6"/>
      <c r="UYJ19" s="6"/>
      <c r="UYK19" s="6"/>
      <c r="UYL19" s="6"/>
      <c r="UYM19" s="6"/>
      <c r="UYN19" s="6"/>
      <c r="UYO19" s="6"/>
      <c r="UYP19" s="6"/>
      <c r="UYQ19" s="6"/>
      <c r="UYR19" s="6"/>
      <c r="UYS19" s="6"/>
      <c r="UYT19" s="6"/>
      <c r="UYU19" s="6"/>
      <c r="UYV19" s="6"/>
      <c r="UYW19" s="6"/>
      <c r="UYX19" s="6"/>
      <c r="UYY19" s="6"/>
      <c r="UYZ19" s="6"/>
      <c r="UZA19" s="6"/>
      <c r="UZB19" s="6"/>
      <c r="UZC19" s="6"/>
      <c r="UZD19" s="6"/>
      <c r="UZE19" s="6"/>
      <c r="UZF19" s="6"/>
      <c r="UZG19" s="6"/>
      <c r="UZH19" s="6"/>
      <c r="UZI19" s="6"/>
      <c r="UZJ19" s="6"/>
      <c r="UZK19" s="6"/>
      <c r="UZL19" s="6"/>
      <c r="UZM19" s="6"/>
      <c r="UZN19" s="6"/>
      <c r="UZO19" s="6"/>
      <c r="UZP19" s="6"/>
      <c r="UZQ19" s="6"/>
      <c r="UZR19" s="6"/>
      <c r="UZS19" s="6"/>
      <c r="UZT19" s="6"/>
      <c r="UZU19" s="6"/>
      <c r="UZV19" s="6"/>
      <c r="UZW19" s="6"/>
      <c r="UZX19" s="6"/>
      <c r="UZY19" s="6"/>
      <c r="UZZ19" s="6"/>
      <c r="VAA19" s="6"/>
      <c r="VAB19" s="6"/>
      <c r="VAC19" s="6"/>
      <c r="VAD19" s="6"/>
      <c r="VAE19" s="6"/>
      <c r="VAF19" s="6"/>
      <c r="VAG19" s="6"/>
      <c r="VAH19" s="6"/>
      <c r="VAI19" s="6"/>
      <c r="VAJ19" s="6"/>
      <c r="VAK19" s="6"/>
      <c r="VAL19" s="6"/>
      <c r="VAM19" s="6"/>
      <c r="VAN19" s="6"/>
      <c r="VAO19" s="6"/>
      <c r="VAP19" s="6"/>
      <c r="VAQ19" s="6"/>
      <c r="VAR19" s="6"/>
      <c r="VAS19" s="6"/>
      <c r="VAT19" s="6"/>
      <c r="VAU19" s="6"/>
      <c r="VAV19" s="6"/>
      <c r="VAW19" s="6"/>
      <c r="VAX19" s="6"/>
      <c r="VAY19" s="6"/>
      <c r="VAZ19" s="6"/>
      <c r="VBA19" s="6"/>
      <c r="VBB19" s="6"/>
      <c r="VBC19" s="6"/>
      <c r="VBD19" s="6"/>
      <c r="VBE19" s="6"/>
      <c r="VBF19" s="6"/>
      <c r="VBG19" s="6"/>
      <c r="VBH19" s="6"/>
      <c r="VBI19" s="6"/>
      <c r="VBJ19" s="6"/>
      <c r="VBK19" s="6"/>
      <c r="VBL19" s="6"/>
      <c r="VBM19" s="6"/>
      <c r="VBN19" s="6"/>
      <c r="VBO19" s="6"/>
      <c r="VBP19" s="6"/>
      <c r="VBQ19" s="6"/>
      <c r="VBR19" s="6"/>
      <c r="VBS19" s="6"/>
      <c r="VBT19" s="6"/>
      <c r="VBU19" s="6"/>
      <c r="VBV19" s="6"/>
      <c r="VBW19" s="6"/>
      <c r="VBX19" s="6"/>
      <c r="VBY19" s="6"/>
      <c r="VBZ19" s="6"/>
      <c r="VCA19" s="6"/>
      <c r="VCB19" s="6"/>
      <c r="VCC19" s="6"/>
      <c r="VCD19" s="6"/>
      <c r="VCE19" s="6"/>
      <c r="VCF19" s="6"/>
      <c r="VCG19" s="6"/>
      <c r="VCH19" s="6"/>
      <c r="VCI19" s="6"/>
      <c r="VCJ19" s="6"/>
      <c r="VCK19" s="6"/>
      <c r="VCL19" s="6"/>
      <c r="VCM19" s="6"/>
      <c r="VCN19" s="6"/>
      <c r="VCO19" s="6"/>
      <c r="VCP19" s="6"/>
      <c r="VCQ19" s="6"/>
      <c r="VCR19" s="6"/>
      <c r="VCS19" s="6"/>
      <c r="VCT19" s="6"/>
      <c r="VCU19" s="6"/>
      <c r="VCV19" s="6"/>
      <c r="VCW19" s="6"/>
      <c r="VCX19" s="6"/>
      <c r="VCY19" s="6"/>
      <c r="VCZ19" s="6"/>
      <c r="VDA19" s="6"/>
      <c r="VDB19" s="6"/>
      <c r="VDC19" s="6"/>
      <c r="VDD19" s="6"/>
      <c r="VDE19" s="6"/>
      <c r="VDF19" s="6"/>
      <c r="VDG19" s="6"/>
      <c r="VDH19" s="6"/>
      <c r="VDI19" s="6"/>
      <c r="VDJ19" s="6"/>
      <c r="VDK19" s="6"/>
      <c r="VDL19" s="6"/>
      <c r="VDM19" s="6"/>
      <c r="VDN19" s="6"/>
      <c r="VDO19" s="6"/>
      <c r="VDP19" s="6"/>
      <c r="VDQ19" s="6"/>
      <c r="VDR19" s="6"/>
      <c r="VDS19" s="6"/>
      <c r="VDT19" s="6"/>
      <c r="VDU19" s="6"/>
      <c r="VDV19" s="6"/>
      <c r="VDW19" s="6"/>
      <c r="VDX19" s="6"/>
      <c r="VDY19" s="6"/>
      <c r="VDZ19" s="6"/>
      <c r="VEA19" s="6"/>
      <c r="VEB19" s="6"/>
      <c r="VEC19" s="6"/>
      <c r="VED19" s="6"/>
      <c r="VEE19" s="6"/>
      <c r="VEF19" s="6"/>
      <c r="VEG19" s="6"/>
      <c r="VEH19" s="6"/>
      <c r="VEI19" s="6"/>
      <c r="VEJ19" s="6"/>
      <c r="VEK19" s="6"/>
      <c r="VEL19" s="6"/>
      <c r="VEM19" s="6"/>
      <c r="VEN19" s="6"/>
      <c r="VEO19" s="6"/>
      <c r="VEP19" s="6"/>
      <c r="VEQ19" s="6"/>
      <c r="VER19" s="6"/>
      <c r="VES19" s="6"/>
      <c r="VET19" s="6"/>
      <c r="VEU19" s="6"/>
      <c r="VEV19" s="6"/>
      <c r="VEW19" s="6"/>
      <c r="VEX19" s="6"/>
      <c r="VEY19" s="6"/>
      <c r="VEZ19" s="6"/>
      <c r="VFA19" s="6"/>
      <c r="VFB19" s="6"/>
      <c r="VFC19" s="6"/>
      <c r="VFD19" s="6"/>
      <c r="VFE19" s="6"/>
      <c r="VFF19" s="6"/>
      <c r="VFG19" s="6"/>
      <c r="VFH19" s="6"/>
      <c r="VFI19" s="6"/>
      <c r="VFJ19" s="6"/>
      <c r="VFK19" s="6"/>
      <c r="VFL19" s="6"/>
      <c r="VFM19" s="6"/>
      <c r="VFN19" s="6"/>
      <c r="VFO19" s="6"/>
      <c r="VFP19" s="6"/>
      <c r="VFQ19" s="6"/>
      <c r="VFR19" s="6"/>
      <c r="VFS19" s="6"/>
      <c r="VFT19" s="6"/>
      <c r="VFU19" s="6"/>
      <c r="VFV19" s="6"/>
      <c r="VFW19" s="6"/>
      <c r="VFX19" s="6"/>
      <c r="VFY19" s="6"/>
      <c r="VFZ19" s="6"/>
      <c r="VGA19" s="6"/>
      <c r="VGB19" s="6"/>
      <c r="VGC19" s="6"/>
      <c r="VGD19" s="6"/>
      <c r="VGE19" s="6"/>
      <c r="VGF19" s="6"/>
      <c r="VGG19" s="6"/>
      <c r="VGH19" s="6"/>
      <c r="VGI19" s="6"/>
      <c r="VGJ19" s="6"/>
      <c r="VGK19" s="6"/>
      <c r="VGL19" s="6"/>
      <c r="VGM19" s="6"/>
      <c r="VGN19" s="6"/>
      <c r="VGO19" s="6"/>
      <c r="VGP19" s="6"/>
      <c r="VGQ19" s="6"/>
      <c r="VGR19" s="6"/>
      <c r="VGS19" s="6"/>
      <c r="VGT19" s="6"/>
      <c r="VGU19" s="6"/>
      <c r="VGV19" s="6"/>
      <c r="VGW19" s="6"/>
      <c r="VGX19" s="6"/>
      <c r="VGY19" s="6"/>
      <c r="VGZ19" s="6"/>
      <c r="VHA19" s="6"/>
      <c r="VHB19" s="6"/>
      <c r="VHC19" s="6"/>
      <c r="VHD19" s="6"/>
      <c r="VHE19" s="6"/>
      <c r="VHF19" s="6"/>
      <c r="VHG19" s="6"/>
      <c r="VHH19" s="6"/>
      <c r="VHI19" s="6"/>
      <c r="VHJ19" s="6"/>
      <c r="VHK19" s="6"/>
      <c r="VHL19" s="6"/>
      <c r="VHM19" s="6"/>
      <c r="VHN19" s="6"/>
      <c r="VHO19" s="6"/>
      <c r="VHP19" s="6"/>
      <c r="VHQ19" s="6"/>
      <c r="VHR19" s="6"/>
      <c r="VHS19" s="6"/>
      <c r="VHT19" s="6"/>
      <c r="VHU19" s="6"/>
      <c r="VHV19" s="6"/>
      <c r="VHW19" s="6"/>
      <c r="VHX19" s="6"/>
      <c r="VHY19" s="6"/>
      <c r="VHZ19" s="6"/>
      <c r="VIA19" s="6"/>
      <c r="VIB19" s="6"/>
      <c r="VIC19" s="6"/>
      <c r="VID19" s="6"/>
      <c r="VIE19" s="6"/>
      <c r="VIF19" s="6"/>
      <c r="VIG19" s="6"/>
      <c r="VIH19" s="6"/>
      <c r="VII19" s="6"/>
      <c r="VIJ19" s="6"/>
      <c r="VIK19" s="6"/>
      <c r="VIL19" s="6"/>
      <c r="VIM19" s="6"/>
      <c r="VIN19" s="6"/>
      <c r="VIO19" s="6"/>
      <c r="VIP19" s="6"/>
      <c r="VIQ19" s="6"/>
      <c r="VIR19" s="6"/>
      <c r="VIS19" s="6"/>
      <c r="VIT19" s="6"/>
      <c r="VIU19" s="6"/>
      <c r="VIV19" s="6"/>
      <c r="VIW19" s="6"/>
      <c r="VIX19" s="6"/>
      <c r="VIY19" s="6"/>
      <c r="VIZ19" s="6"/>
      <c r="VJA19" s="6"/>
      <c r="VJB19" s="6"/>
      <c r="VJC19" s="6"/>
      <c r="VJD19" s="6"/>
      <c r="VJE19" s="6"/>
      <c r="VJF19" s="6"/>
      <c r="VJG19" s="6"/>
      <c r="VJH19" s="6"/>
      <c r="VJI19" s="6"/>
      <c r="VJJ19" s="6"/>
      <c r="VJK19" s="6"/>
      <c r="VJL19" s="6"/>
      <c r="VJM19" s="6"/>
      <c r="VJN19" s="6"/>
      <c r="VJO19" s="6"/>
      <c r="VJP19" s="6"/>
      <c r="VJQ19" s="6"/>
      <c r="VJR19" s="6"/>
      <c r="VJS19" s="6"/>
      <c r="VJT19" s="6"/>
      <c r="VJU19" s="6"/>
      <c r="VJV19" s="6"/>
      <c r="VJW19" s="6"/>
      <c r="VJX19" s="6"/>
      <c r="VJY19" s="6"/>
      <c r="VJZ19" s="6"/>
      <c r="VKA19" s="6"/>
      <c r="VKB19" s="6"/>
      <c r="VKC19" s="6"/>
      <c r="VKD19" s="6"/>
      <c r="VKE19" s="6"/>
      <c r="VKF19" s="6"/>
      <c r="VKG19" s="6"/>
      <c r="VKH19" s="6"/>
      <c r="VKI19" s="6"/>
      <c r="VKJ19" s="6"/>
      <c r="VKK19" s="6"/>
      <c r="VKL19" s="6"/>
      <c r="VKM19" s="6"/>
      <c r="VKN19" s="6"/>
      <c r="VKO19" s="6"/>
      <c r="VKP19" s="6"/>
      <c r="VKQ19" s="6"/>
      <c r="VKR19" s="6"/>
      <c r="VKS19" s="6"/>
      <c r="VKT19" s="6"/>
      <c r="VKU19" s="6"/>
      <c r="VKV19" s="6"/>
      <c r="VKW19" s="6"/>
      <c r="VKX19" s="6"/>
      <c r="VKY19" s="6"/>
      <c r="VKZ19" s="6"/>
      <c r="VLA19" s="6"/>
      <c r="VLB19" s="6"/>
      <c r="VLC19" s="6"/>
      <c r="VLD19" s="6"/>
      <c r="VLE19" s="6"/>
      <c r="VLF19" s="6"/>
      <c r="VLG19" s="6"/>
      <c r="VLH19" s="6"/>
      <c r="VLI19" s="6"/>
      <c r="VLJ19" s="6"/>
      <c r="VLK19" s="6"/>
      <c r="VLL19" s="6"/>
      <c r="VLM19" s="6"/>
      <c r="VLN19" s="6"/>
      <c r="VLO19" s="6"/>
      <c r="VLP19" s="6"/>
      <c r="VLQ19" s="6"/>
      <c r="VLR19" s="6"/>
      <c r="VLS19" s="6"/>
      <c r="VLT19" s="6"/>
      <c r="VLU19" s="6"/>
      <c r="VLV19" s="6"/>
      <c r="VLW19" s="6"/>
      <c r="VLX19" s="6"/>
      <c r="VLY19" s="6"/>
      <c r="VLZ19" s="6"/>
      <c r="VMA19" s="6"/>
      <c r="VMB19" s="6"/>
      <c r="VMC19" s="6"/>
      <c r="VMD19" s="6"/>
      <c r="VME19" s="6"/>
      <c r="VMF19" s="6"/>
      <c r="VMG19" s="6"/>
      <c r="VMH19" s="6"/>
      <c r="VMI19" s="6"/>
      <c r="VMJ19" s="6"/>
      <c r="VMK19" s="6"/>
      <c r="VML19" s="6"/>
      <c r="VMM19" s="6"/>
      <c r="VMN19" s="6"/>
      <c r="VMO19" s="6"/>
      <c r="VMP19" s="6"/>
      <c r="VMQ19" s="6"/>
      <c r="VMR19" s="6"/>
      <c r="VMS19" s="6"/>
      <c r="VMT19" s="6"/>
      <c r="VMU19" s="6"/>
      <c r="VMV19" s="6"/>
      <c r="VMW19" s="6"/>
      <c r="VMX19" s="6"/>
      <c r="VMY19" s="6"/>
      <c r="VMZ19" s="6"/>
      <c r="VNA19" s="6"/>
      <c r="VNB19" s="6"/>
      <c r="VNC19" s="6"/>
      <c r="VND19" s="6"/>
      <c r="VNE19" s="6"/>
      <c r="VNF19" s="6"/>
      <c r="VNG19" s="6"/>
      <c r="VNH19" s="6"/>
      <c r="VNI19" s="6"/>
      <c r="VNJ19" s="6"/>
      <c r="VNK19" s="6"/>
      <c r="VNL19" s="6"/>
      <c r="VNM19" s="6"/>
      <c r="VNN19" s="6"/>
      <c r="VNO19" s="6"/>
      <c r="VNP19" s="6"/>
      <c r="VNQ19" s="6"/>
      <c r="VNR19" s="6"/>
      <c r="VNS19" s="6"/>
      <c r="VNT19" s="6"/>
      <c r="VNU19" s="6"/>
      <c r="VNV19" s="6"/>
      <c r="VNW19" s="6"/>
      <c r="VNX19" s="6"/>
      <c r="VNY19" s="6"/>
      <c r="VNZ19" s="6"/>
      <c r="VOA19" s="6"/>
      <c r="VOB19" s="6"/>
      <c r="VOC19" s="6"/>
      <c r="VOD19" s="6"/>
      <c r="VOE19" s="6"/>
      <c r="VOF19" s="6"/>
      <c r="VOG19" s="6"/>
      <c r="VOH19" s="6"/>
      <c r="VOI19" s="6"/>
      <c r="VOJ19" s="6"/>
      <c r="VOK19" s="6"/>
      <c r="VOL19" s="6"/>
      <c r="VOM19" s="6"/>
      <c r="VON19" s="6"/>
      <c r="VOO19" s="6"/>
      <c r="VOP19" s="6"/>
      <c r="VOQ19" s="6"/>
      <c r="VOR19" s="6"/>
      <c r="VOS19" s="6"/>
      <c r="VOT19" s="6"/>
      <c r="VOU19" s="6"/>
      <c r="VOV19" s="6"/>
      <c r="VOW19" s="6"/>
      <c r="VOX19" s="6"/>
      <c r="VOY19" s="6"/>
      <c r="VOZ19" s="6"/>
      <c r="VPA19" s="6"/>
      <c r="VPB19" s="6"/>
      <c r="VPC19" s="6"/>
      <c r="VPD19" s="6"/>
      <c r="VPE19" s="6"/>
      <c r="VPF19" s="6"/>
      <c r="VPG19" s="6"/>
      <c r="VPH19" s="6"/>
      <c r="VPI19" s="6"/>
      <c r="VPJ19" s="6"/>
      <c r="VPK19" s="6"/>
      <c r="VPL19" s="6"/>
      <c r="VPM19" s="6"/>
      <c r="VPN19" s="6"/>
      <c r="VPO19" s="6"/>
      <c r="VPP19" s="6"/>
      <c r="VPQ19" s="6"/>
      <c r="VPR19" s="6"/>
      <c r="VPS19" s="6"/>
      <c r="VPT19" s="6"/>
      <c r="VPU19" s="6"/>
      <c r="VPV19" s="6"/>
      <c r="VPW19" s="6"/>
      <c r="VPX19" s="6"/>
      <c r="VPY19" s="6"/>
      <c r="VPZ19" s="6"/>
      <c r="VQA19" s="6"/>
      <c r="VQB19" s="6"/>
      <c r="VQC19" s="6"/>
      <c r="VQD19" s="6"/>
      <c r="VQE19" s="6"/>
      <c r="VQF19" s="6"/>
      <c r="VQG19" s="6"/>
      <c r="VQH19" s="6"/>
      <c r="VQI19" s="6"/>
      <c r="VQJ19" s="6"/>
      <c r="VQK19" s="6"/>
      <c r="VQL19" s="6"/>
      <c r="VQM19" s="6"/>
      <c r="VQN19" s="6"/>
      <c r="VQO19" s="6"/>
      <c r="VQP19" s="6"/>
      <c r="VQQ19" s="6"/>
      <c r="VQR19" s="6"/>
      <c r="VQS19" s="6"/>
      <c r="VQT19" s="6"/>
      <c r="VQU19" s="6"/>
      <c r="VQV19" s="6"/>
      <c r="VQW19" s="6"/>
      <c r="VQX19" s="6"/>
      <c r="VQY19" s="6"/>
      <c r="VQZ19" s="6"/>
      <c r="VRA19" s="6"/>
      <c r="VRB19" s="6"/>
      <c r="VRC19" s="6"/>
      <c r="VRD19" s="6"/>
      <c r="VRE19" s="6"/>
      <c r="VRF19" s="6"/>
      <c r="VRG19" s="6"/>
      <c r="VRH19" s="6"/>
      <c r="VRI19" s="6"/>
      <c r="VRJ19" s="6"/>
      <c r="VRK19" s="6"/>
      <c r="VRL19" s="6"/>
      <c r="VRM19" s="6"/>
      <c r="VRN19" s="6"/>
      <c r="VRO19" s="6"/>
      <c r="VRP19" s="6"/>
      <c r="VRQ19" s="6"/>
      <c r="VRR19" s="6"/>
      <c r="VRS19" s="6"/>
      <c r="VRT19" s="6"/>
      <c r="VRU19" s="6"/>
      <c r="VRV19" s="6"/>
      <c r="VRW19" s="6"/>
      <c r="VRX19" s="6"/>
      <c r="VRY19" s="6"/>
      <c r="VRZ19" s="6"/>
      <c r="VSA19" s="6"/>
      <c r="VSB19" s="6"/>
      <c r="VSC19" s="6"/>
      <c r="VSD19" s="6"/>
      <c r="VSE19" s="6"/>
      <c r="VSF19" s="6"/>
      <c r="VSG19" s="6"/>
      <c r="VSH19" s="6"/>
      <c r="VSI19" s="6"/>
      <c r="VSJ19" s="6"/>
      <c r="VSK19" s="6"/>
      <c r="VSL19" s="6"/>
      <c r="VSM19" s="6"/>
      <c r="VSN19" s="6"/>
      <c r="VSO19" s="6"/>
      <c r="VSP19" s="6"/>
      <c r="VSQ19" s="6"/>
      <c r="VSR19" s="6"/>
      <c r="VSS19" s="6"/>
      <c r="VST19" s="6"/>
      <c r="VSU19" s="6"/>
      <c r="VSV19" s="6"/>
      <c r="VSW19" s="6"/>
      <c r="VSX19" s="6"/>
      <c r="VSY19" s="6"/>
      <c r="VSZ19" s="6"/>
      <c r="VTA19" s="6"/>
      <c r="VTB19" s="6"/>
      <c r="VTC19" s="6"/>
      <c r="VTD19" s="6"/>
      <c r="VTE19" s="6"/>
      <c r="VTF19" s="6"/>
      <c r="VTG19" s="6"/>
      <c r="VTH19" s="6"/>
      <c r="VTI19" s="6"/>
      <c r="VTJ19" s="6"/>
      <c r="VTK19" s="6"/>
      <c r="VTL19" s="6"/>
      <c r="VTM19" s="6"/>
      <c r="VTN19" s="6"/>
      <c r="VTO19" s="6"/>
      <c r="VTP19" s="6"/>
      <c r="VTQ19" s="6"/>
      <c r="VTR19" s="6"/>
      <c r="VTS19" s="6"/>
      <c r="VTT19" s="6"/>
      <c r="VTU19" s="6"/>
      <c r="VTV19" s="6"/>
      <c r="VTW19" s="6"/>
      <c r="VTX19" s="6"/>
      <c r="VTY19" s="6"/>
      <c r="VTZ19" s="6"/>
      <c r="VUA19" s="6"/>
      <c r="VUB19" s="6"/>
      <c r="VUC19" s="6"/>
      <c r="VUD19" s="6"/>
      <c r="VUE19" s="6"/>
      <c r="VUF19" s="6"/>
      <c r="VUG19" s="6"/>
      <c r="VUH19" s="6"/>
      <c r="VUI19" s="6"/>
      <c r="VUJ19" s="6"/>
      <c r="VUK19" s="6"/>
      <c r="VUL19" s="6"/>
      <c r="VUM19" s="6"/>
      <c r="VUN19" s="6"/>
      <c r="VUO19" s="6"/>
      <c r="VUP19" s="6"/>
      <c r="VUQ19" s="6"/>
      <c r="VUR19" s="6"/>
      <c r="VUS19" s="6"/>
      <c r="VUT19" s="6"/>
      <c r="VUU19" s="6"/>
      <c r="VUV19" s="6"/>
      <c r="VUW19" s="6"/>
      <c r="VUX19" s="6"/>
      <c r="VUY19" s="6"/>
      <c r="VUZ19" s="6"/>
      <c r="VVA19" s="6"/>
      <c r="VVB19" s="6"/>
      <c r="VVC19" s="6"/>
      <c r="VVD19" s="6"/>
      <c r="VVE19" s="6"/>
      <c r="VVF19" s="6"/>
      <c r="VVG19" s="6"/>
      <c r="VVH19" s="6"/>
      <c r="VVI19" s="6"/>
      <c r="VVJ19" s="6"/>
      <c r="VVK19" s="6"/>
      <c r="VVL19" s="6"/>
      <c r="VVM19" s="6"/>
      <c r="VVN19" s="6"/>
      <c r="VVO19" s="6"/>
      <c r="VVP19" s="6"/>
      <c r="VVQ19" s="6"/>
      <c r="VVR19" s="6"/>
      <c r="VVS19" s="6"/>
      <c r="VVT19" s="6"/>
      <c r="VVU19" s="6"/>
      <c r="VVV19" s="6"/>
      <c r="VVW19" s="6"/>
      <c r="VVX19" s="6"/>
      <c r="VVY19" s="6"/>
      <c r="VVZ19" s="6"/>
      <c r="VWA19" s="6"/>
      <c r="VWB19" s="6"/>
      <c r="VWC19" s="6"/>
      <c r="VWD19" s="6"/>
      <c r="VWE19" s="6"/>
      <c r="VWF19" s="6"/>
      <c r="VWG19" s="6"/>
      <c r="VWH19" s="6"/>
      <c r="VWI19" s="6"/>
      <c r="VWJ19" s="6"/>
      <c r="VWK19" s="6"/>
      <c r="VWL19" s="6"/>
      <c r="VWM19" s="6"/>
      <c r="VWN19" s="6"/>
      <c r="VWO19" s="6"/>
      <c r="VWP19" s="6"/>
      <c r="VWQ19" s="6"/>
      <c r="VWR19" s="6"/>
      <c r="VWS19" s="6"/>
      <c r="VWT19" s="6"/>
      <c r="VWU19" s="6"/>
      <c r="VWV19" s="6"/>
      <c r="VWW19" s="6"/>
      <c r="VWX19" s="6"/>
      <c r="VWY19" s="6"/>
      <c r="VWZ19" s="6"/>
      <c r="VXA19" s="6"/>
      <c r="VXB19" s="6"/>
      <c r="VXC19" s="6"/>
      <c r="VXD19" s="6"/>
      <c r="VXE19" s="6"/>
      <c r="VXF19" s="6"/>
      <c r="VXG19" s="6"/>
      <c r="VXH19" s="6"/>
      <c r="VXI19" s="6"/>
      <c r="VXJ19" s="6"/>
      <c r="VXK19" s="6"/>
      <c r="VXL19" s="6"/>
      <c r="VXM19" s="6"/>
      <c r="VXN19" s="6"/>
      <c r="VXO19" s="6"/>
      <c r="VXP19" s="6"/>
      <c r="VXQ19" s="6"/>
      <c r="VXR19" s="6"/>
      <c r="VXS19" s="6"/>
      <c r="VXT19" s="6"/>
      <c r="VXU19" s="6"/>
      <c r="VXV19" s="6"/>
      <c r="VXW19" s="6"/>
      <c r="VXX19" s="6"/>
      <c r="VXY19" s="6"/>
      <c r="VXZ19" s="6"/>
      <c r="VYA19" s="6"/>
      <c r="VYB19" s="6"/>
      <c r="VYC19" s="6"/>
      <c r="VYD19" s="6"/>
      <c r="VYE19" s="6"/>
      <c r="VYF19" s="6"/>
      <c r="VYG19" s="6"/>
      <c r="VYH19" s="6"/>
      <c r="VYI19" s="6"/>
      <c r="VYJ19" s="6"/>
      <c r="VYK19" s="6"/>
      <c r="VYL19" s="6"/>
      <c r="VYM19" s="6"/>
      <c r="VYN19" s="6"/>
      <c r="VYO19" s="6"/>
      <c r="VYP19" s="6"/>
      <c r="VYQ19" s="6"/>
      <c r="VYR19" s="6"/>
      <c r="VYS19" s="6"/>
      <c r="VYT19" s="6"/>
      <c r="VYU19" s="6"/>
      <c r="VYV19" s="6"/>
      <c r="VYW19" s="6"/>
      <c r="VYX19" s="6"/>
      <c r="VYY19" s="6"/>
      <c r="VYZ19" s="6"/>
      <c r="VZA19" s="6"/>
      <c r="VZB19" s="6"/>
      <c r="VZC19" s="6"/>
      <c r="VZD19" s="6"/>
      <c r="VZE19" s="6"/>
      <c r="VZF19" s="6"/>
      <c r="VZG19" s="6"/>
      <c r="VZH19" s="6"/>
      <c r="VZI19" s="6"/>
      <c r="VZJ19" s="6"/>
      <c r="VZK19" s="6"/>
      <c r="VZL19" s="6"/>
      <c r="VZM19" s="6"/>
      <c r="VZN19" s="6"/>
      <c r="VZO19" s="6"/>
      <c r="VZP19" s="6"/>
      <c r="VZQ19" s="6"/>
      <c r="VZR19" s="6"/>
      <c r="VZS19" s="6"/>
      <c r="VZT19" s="6"/>
      <c r="VZU19" s="6"/>
      <c r="VZV19" s="6"/>
      <c r="VZW19" s="6"/>
      <c r="VZX19" s="6"/>
      <c r="VZY19" s="6"/>
      <c r="VZZ19" s="6"/>
      <c r="WAA19" s="6"/>
      <c r="WAB19" s="6"/>
      <c r="WAC19" s="6"/>
      <c r="WAD19" s="6"/>
      <c r="WAE19" s="6"/>
      <c r="WAF19" s="6"/>
      <c r="WAG19" s="6"/>
      <c r="WAH19" s="6"/>
      <c r="WAI19" s="6"/>
      <c r="WAJ19" s="6"/>
      <c r="WAK19" s="6"/>
      <c r="WAL19" s="6"/>
      <c r="WAM19" s="6"/>
      <c r="WAN19" s="6"/>
      <c r="WAO19" s="6"/>
      <c r="WAP19" s="6"/>
      <c r="WAQ19" s="6"/>
      <c r="WAR19" s="6"/>
      <c r="WAS19" s="6"/>
      <c r="WAT19" s="6"/>
      <c r="WAU19" s="6"/>
      <c r="WAV19" s="6"/>
      <c r="WAW19" s="6"/>
      <c r="WAX19" s="6"/>
      <c r="WAY19" s="6"/>
      <c r="WAZ19" s="6"/>
      <c r="WBA19" s="6"/>
      <c r="WBB19" s="6"/>
      <c r="WBC19" s="6"/>
      <c r="WBD19" s="6"/>
      <c r="WBE19" s="6"/>
      <c r="WBF19" s="6"/>
      <c r="WBG19" s="6"/>
      <c r="WBH19" s="6"/>
      <c r="WBI19" s="6"/>
      <c r="WBJ19" s="6"/>
      <c r="WBK19" s="6"/>
      <c r="WBL19" s="6"/>
      <c r="WBM19" s="6"/>
      <c r="WBN19" s="6"/>
      <c r="WBO19" s="6"/>
      <c r="WBP19" s="6"/>
      <c r="WBQ19" s="6"/>
      <c r="WBR19" s="6"/>
      <c r="WBS19" s="6"/>
      <c r="WBT19" s="6"/>
      <c r="WBU19" s="6"/>
      <c r="WBV19" s="6"/>
      <c r="WBW19" s="6"/>
      <c r="WBX19" s="6"/>
      <c r="WBY19" s="6"/>
      <c r="WBZ19" s="6"/>
      <c r="WCA19" s="6"/>
      <c r="WCB19" s="6"/>
      <c r="WCC19" s="6"/>
      <c r="WCD19" s="6"/>
      <c r="WCE19" s="6"/>
      <c r="WCF19" s="6"/>
      <c r="WCG19" s="6"/>
      <c r="WCH19" s="6"/>
      <c r="WCI19" s="6"/>
      <c r="WCJ19" s="6"/>
      <c r="WCK19" s="6"/>
      <c r="WCL19" s="6"/>
      <c r="WCM19" s="6"/>
      <c r="WCN19" s="6"/>
      <c r="WCO19" s="6"/>
      <c r="WCP19" s="6"/>
      <c r="WCQ19" s="6"/>
      <c r="WCR19" s="6"/>
      <c r="WCS19" s="6"/>
      <c r="WCT19" s="6"/>
      <c r="WCU19" s="6"/>
      <c r="WCV19" s="6"/>
      <c r="WCW19" s="6"/>
      <c r="WCX19" s="6"/>
      <c r="WCY19" s="6"/>
      <c r="WCZ19" s="6"/>
      <c r="WDA19" s="6"/>
      <c r="WDB19" s="6"/>
      <c r="WDC19" s="6"/>
      <c r="WDD19" s="6"/>
      <c r="WDE19" s="6"/>
      <c r="WDF19" s="6"/>
      <c r="WDG19" s="6"/>
      <c r="WDH19" s="6"/>
      <c r="WDI19" s="6"/>
      <c r="WDJ19" s="6"/>
      <c r="WDK19" s="6"/>
      <c r="WDL19" s="6"/>
      <c r="WDM19" s="6"/>
      <c r="WDN19" s="6"/>
      <c r="WDO19" s="6"/>
      <c r="WDP19" s="6"/>
      <c r="WDQ19" s="6"/>
      <c r="WDR19" s="6"/>
      <c r="WDS19" s="6"/>
      <c r="WDT19" s="6"/>
      <c r="WDU19" s="6"/>
      <c r="WDV19" s="6"/>
      <c r="WDW19" s="6"/>
      <c r="WDX19" s="6"/>
      <c r="WDY19" s="6"/>
      <c r="WDZ19" s="6"/>
      <c r="WEA19" s="6"/>
      <c r="WEB19" s="6"/>
      <c r="WEC19" s="6"/>
      <c r="WED19" s="6"/>
      <c r="WEE19" s="6"/>
      <c r="WEF19" s="6"/>
      <c r="WEG19" s="6"/>
      <c r="WEH19" s="6"/>
      <c r="WEI19" s="6"/>
      <c r="WEJ19" s="6"/>
      <c r="WEK19" s="6"/>
      <c r="WEL19" s="6"/>
      <c r="WEM19" s="6"/>
      <c r="WEN19" s="6"/>
      <c r="WEO19" s="6"/>
      <c r="WEP19" s="6"/>
      <c r="WEQ19" s="6"/>
      <c r="WER19" s="6"/>
      <c r="WES19" s="6"/>
      <c r="WET19" s="6"/>
      <c r="WEU19" s="6"/>
      <c r="WEV19" s="6"/>
      <c r="WEW19" s="6"/>
      <c r="WEX19" s="6"/>
      <c r="WEY19" s="6"/>
      <c r="WEZ19" s="6"/>
      <c r="WFA19" s="6"/>
      <c r="WFB19" s="6"/>
      <c r="WFC19" s="6"/>
      <c r="WFD19" s="6"/>
      <c r="WFE19" s="6"/>
      <c r="WFF19" s="6"/>
      <c r="WFG19" s="6"/>
      <c r="WFH19" s="6"/>
      <c r="WFI19" s="6"/>
      <c r="WFJ19" s="6"/>
      <c r="WFK19" s="6"/>
      <c r="WFL19" s="6"/>
      <c r="WFM19" s="6"/>
      <c r="WFN19" s="6"/>
      <c r="WFO19" s="6"/>
      <c r="WFP19" s="6"/>
      <c r="WFQ19" s="6"/>
      <c r="WFR19" s="6"/>
      <c r="WFS19" s="6"/>
      <c r="WFT19" s="6"/>
      <c r="WFU19" s="6"/>
      <c r="WFV19" s="6"/>
      <c r="WFW19" s="6"/>
      <c r="WFX19" s="6"/>
      <c r="WFY19" s="6"/>
      <c r="WFZ19" s="6"/>
      <c r="WGA19" s="6"/>
      <c r="WGB19" s="6"/>
      <c r="WGC19" s="6"/>
      <c r="WGD19" s="6"/>
      <c r="WGE19" s="6"/>
      <c r="WGF19" s="6"/>
      <c r="WGG19" s="6"/>
      <c r="WGH19" s="6"/>
      <c r="WGI19" s="6"/>
      <c r="WGJ19" s="6"/>
      <c r="WGK19" s="6"/>
      <c r="WGL19" s="6"/>
      <c r="WGM19" s="6"/>
      <c r="WGN19" s="6"/>
      <c r="WGO19" s="6"/>
      <c r="WGP19" s="6"/>
      <c r="WGQ19" s="6"/>
      <c r="WGR19" s="6"/>
      <c r="WGS19" s="6"/>
      <c r="WGT19" s="6"/>
      <c r="WGU19" s="6"/>
      <c r="WGV19" s="6"/>
      <c r="WGW19" s="6"/>
      <c r="WGX19" s="6"/>
      <c r="WGY19" s="6"/>
      <c r="WGZ19" s="6"/>
      <c r="WHA19" s="6"/>
      <c r="WHB19" s="6"/>
      <c r="WHC19" s="6"/>
      <c r="WHD19" s="6"/>
      <c r="WHE19" s="6"/>
      <c r="WHF19" s="6"/>
      <c r="WHG19" s="6"/>
      <c r="WHH19" s="6"/>
      <c r="WHI19" s="6"/>
      <c r="WHJ19" s="6"/>
      <c r="WHK19" s="6"/>
      <c r="WHL19" s="6"/>
      <c r="WHM19" s="6"/>
      <c r="WHN19" s="6"/>
      <c r="WHO19" s="6"/>
      <c r="WHP19" s="6"/>
      <c r="WHQ19" s="6"/>
      <c r="WHR19" s="6"/>
      <c r="WHS19" s="6"/>
      <c r="WHT19" s="6"/>
      <c r="WHU19" s="6"/>
      <c r="WHV19" s="6"/>
      <c r="WHW19" s="6"/>
      <c r="WHX19" s="6"/>
      <c r="WHY19" s="6"/>
      <c r="WHZ19" s="6"/>
      <c r="WIA19" s="6"/>
      <c r="WIB19" s="6"/>
      <c r="WIC19" s="6"/>
      <c r="WID19" s="6"/>
      <c r="WIE19" s="6"/>
      <c r="WIF19" s="6"/>
      <c r="WIG19" s="6"/>
      <c r="WIH19" s="6"/>
      <c r="WII19" s="6"/>
      <c r="WIJ19" s="6"/>
      <c r="WIK19" s="6"/>
      <c r="WIL19" s="6"/>
      <c r="WIM19" s="6"/>
      <c r="WIN19" s="6"/>
      <c r="WIO19" s="6"/>
      <c r="WIP19" s="6"/>
      <c r="WIQ19" s="6"/>
      <c r="WIR19" s="6"/>
      <c r="WIS19" s="6"/>
      <c r="WIT19" s="6"/>
      <c r="WIU19" s="6"/>
      <c r="WIV19" s="6"/>
      <c r="WIW19" s="6"/>
      <c r="WIX19" s="6"/>
      <c r="WIY19" s="6"/>
      <c r="WIZ19" s="6"/>
      <c r="WJA19" s="6"/>
      <c r="WJB19" s="6"/>
      <c r="WJC19" s="6"/>
      <c r="WJD19" s="6"/>
      <c r="WJE19" s="6"/>
      <c r="WJF19" s="6"/>
      <c r="WJG19" s="6"/>
      <c r="WJH19" s="6"/>
      <c r="WJI19" s="6"/>
      <c r="WJJ19" s="6"/>
      <c r="WJK19" s="6"/>
      <c r="WJL19" s="6"/>
      <c r="WJM19" s="6"/>
      <c r="WJN19" s="6"/>
      <c r="WJO19" s="6"/>
      <c r="WJP19" s="6"/>
      <c r="WJQ19" s="6"/>
      <c r="WJR19" s="6"/>
      <c r="WJS19" s="6"/>
      <c r="WJT19" s="6"/>
      <c r="WJU19" s="6"/>
      <c r="WJV19" s="6"/>
      <c r="WJW19" s="6"/>
      <c r="WJX19" s="6"/>
      <c r="WJY19" s="6"/>
      <c r="WJZ19" s="6"/>
      <c r="WKA19" s="6"/>
      <c r="WKB19" s="6"/>
      <c r="WKC19" s="6"/>
      <c r="WKD19" s="6"/>
      <c r="WKE19" s="6"/>
      <c r="WKF19" s="6"/>
      <c r="WKG19" s="6"/>
      <c r="WKH19" s="6"/>
      <c r="WKI19" s="6"/>
      <c r="WKJ19" s="6"/>
      <c r="WKK19" s="6"/>
      <c r="WKL19" s="6"/>
      <c r="WKM19" s="6"/>
      <c r="WKN19" s="6"/>
      <c r="WKO19" s="6"/>
      <c r="WKP19" s="6"/>
      <c r="WKQ19" s="6"/>
      <c r="WKR19" s="6"/>
      <c r="WKS19" s="6"/>
      <c r="WKT19" s="6"/>
      <c r="WKU19" s="6"/>
      <c r="WKV19" s="6"/>
      <c r="WKW19" s="6"/>
      <c r="WKX19" s="6"/>
      <c r="WKY19" s="6"/>
      <c r="WKZ19" s="6"/>
      <c r="WLA19" s="6"/>
      <c r="WLB19" s="6"/>
      <c r="WLC19" s="6"/>
      <c r="WLD19" s="6"/>
      <c r="WLE19" s="6"/>
      <c r="WLF19" s="6"/>
      <c r="WLG19" s="6"/>
      <c r="WLH19" s="6"/>
      <c r="WLI19" s="6"/>
      <c r="WLJ19" s="6"/>
      <c r="WLK19" s="6"/>
      <c r="WLL19" s="6"/>
      <c r="WLM19" s="6"/>
      <c r="WLN19" s="6"/>
      <c r="WLO19" s="6"/>
      <c r="WLP19" s="6"/>
      <c r="WLQ19" s="6"/>
      <c r="WLR19" s="6"/>
      <c r="WLS19" s="6"/>
      <c r="WLT19" s="6"/>
      <c r="WLU19" s="6"/>
      <c r="WLV19" s="6"/>
      <c r="WLW19" s="6"/>
      <c r="WLX19" s="6"/>
      <c r="WLY19" s="6"/>
      <c r="WLZ19" s="6"/>
      <c r="WMA19" s="6"/>
      <c r="WMB19" s="6"/>
      <c r="WMC19" s="6"/>
      <c r="WMD19" s="6"/>
      <c r="WME19" s="6"/>
      <c r="WMF19" s="6"/>
      <c r="WMG19" s="6"/>
      <c r="WMH19" s="6"/>
      <c r="WMI19" s="6"/>
      <c r="WMJ19" s="6"/>
      <c r="WMK19" s="6"/>
      <c r="WML19" s="6"/>
      <c r="WMM19" s="6"/>
      <c r="WMN19" s="6"/>
      <c r="WMO19" s="6"/>
      <c r="WMP19" s="6"/>
      <c r="WMQ19" s="6"/>
      <c r="WMR19" s="6"/>
      <c r="WMS19" s="6"/>
      <c r="WMT19" s="6"/>
      <c r="WMU19" s="6"/>
      <c r="WMV19" s="6"/>
      <c r="WMW19" s="6"/>
      <c r="WMX19" s="6"/>
      <c r="WMY19" s="6"/>
      <c r="WMZ19" s="6"/>
      <c r="WNA19" s="6"/>
      <c r="WNB19" s="6"/>
      <c r="WNC19" s="6"/>
      <c r="WND19" s="6"/>
      <c r="WNE19" s="6"/>
      <c r="WNF19" s="6"/>
      <c r="WNG19" s="6"/>
      <c r="WNH19" s="6"/>
      <c r="WNI19" s="6"/>
      <c r="WNJ19" s="6"/>
      <c r="WNK19" s="6"/>
      <c r="WNL19" s="6"/>
      <c r="WNM19" s="6"/>
      <c r="WNN19" s="6"/>
      <c r="WNO19" s="6"/>
      <c r="WNP19" s="6"/>
      <c r="WNQ19" s="6"/>
      <c r="WNR19" s="6"/>
      <c r="WNS19" s="6"/>
      <c r="WNT19" s="6"/>
      <c r="WNU19" s="6"/>
      <c r="WNV19" s="6"/>
      <c r="WNW19" s="6"/>
      <c r="WNX19" s="6"/>
      <c r="WNY19" s="6"/>
      <c r="WNZ19" s="6"/>
      <c r="WOA19" s="6"/>
      <c r="WOB19" s="6"/>
      <c r="WOC19" s="6"/>
      <c r="WOD19" s="6"/>
      <c r="WOE19" s="6"/>
      <c r="WOF19" s="6"/>
      <c r="WOG19" s="6"/>
      <c r="WOH19" s="6"/>
      <c r="WOI19" s="6"/>
      <c r="WOJ19" s="6"/>
      <c r="WOK19" s="6"/>
      <c r="WOL19" s="6"/>
      <c r="WOM19" s="6"/>
      <c r="WON19" s="6"/>
      <c r="WOO19" s="6"/>
      <c r="WOP19" s="6"/>
      <c r="WOQ19" s="6"/>
      <c r="WOR19" s="6"/>
      <c r="WOS19" s="6"/>
      <c r="WOT19" s="6"/>
      <c r="WOU19" s="6"/>
      <c r="WOV19" s="6"/>
      <c r="WOW19" s="6"/>
      <c r="WOX19" s="6"/>
      <c r="WOY19" s="6"/>
      <c r="WOZ19" s="6"/>
      <c r="WPA19" s="6"/>
      <c r="WPB19" s="6"/>
      <c r="WPC19" s="6"/>
      <c r="WPD19" s="6"/>
      <c r="WPE19" s="6"/>
      <c r="WPF19" s="6"/>
      <c r="WPG19" s="6"/>
      <c r="WPH19" s="6"/>
      <c r="WPI19" s="6"/>
      <c r="WPJ19" s="6"/>
      <c r="WPK19" s="6"/>
      <c r="WPL19" s="6"/>
      <c r="WPM19" s="6"/>
      <c r="WPN19" s="6"/>
      <c r="WPO19" s="6"/>
      <c r="WPP19" s="6"/>
      <c r="WPQ19" s="6"/>
      <c r="WPR19" s="6"/>
      <c r="WPS19" s="6"/>
      <c r="WPT19" s="6"/>
      <c r="WPU19" s="6"/>
      <c r="WPV19" s="6"/>
      <c r="WPW19" s="6"/>
      <c r="WPX19" s="6"/>
      <c r="WPY19" s="6"/>
      <c r="WPZ19" s="6"/>
      <c r="WQA19" s="6"/>
      <c r="WQB19" s="6"/>
      <c r="WQC19" s="6"/>
      <c r="WQD19" s="6"/>
      <c r="WQE19" s="6"/>
      <c r="WQF19" s="6"/>
      <c r="WQG19" s="6"/>
      <c r="WQH19" s="6"/>
      <c r="WQI19" s="6"/>
      <c r="WQJ19" s="6"/>
      <c r="WQK19" s="6"/>
      <c r="WQL19" s="6"/>
      <c r="WQM19" s="6"/>
      <c r="WQN19" s="6"/>
      <c r="WQO19" s="6"/>
      <c r="WQP19" s="6"/>
      <c r="WQQ19" s="6"/>
      <c r="WQR19" s="6"/>
      <c r="WQS19" s="6"/>
      <c r="WQT19" s="6"/>
      <c r="WQU19" s="6"/>
      <c r="WQV19" s="6"/>
      <c r="WQW19" s="6"/>
      <c r="WQX19" s="6"/>
      <c r="WQY19" s="6"/>
      <c r="WQZ19" s="6"/>
      <c r="WRA19" s="6"/>
      <c r="WRB19" s="6"/>
      <c r="WRC19" s="6"/>
      <c r="WRD19" s="6"/>
      <c r="WRE19" s="6"/>
      <c r="WRF19" s="6"/>
      <c r="WRG19" s="6"/>
      <c r="WRH19" s="6"/>
      <c r="WRI19" s="6"/>
      <c r="WRJ19" s="6"/>
      <c r="WRK19" s="6"/>
      <c r="WRL19" s="6"/>
      <c r="WRM19" s="6"/>
      <c r="WRN19" s="6"/>
      <c r="WRO19" s="6"/>
      <c r="WRP19" s="6"/>
      <c r="WRQ19" s="6"/>
      <c r="WRR19" s="6"/>
      <c r="WRS19" s="6"/>
      <c r="WRT19" s="6"/>
      <c r="WRU19" s="6"/>
      <c r="WRV19" s="6"/>
      <c r="WRW19" s="6"/>
      <c r="WRX19" s="6"/>
      <c r="WRY19" s="6"/>
      <c r="WRZ19" s="6"/>
      <c r="WSA19" s="6"/>
      <c r="WSB19" s="6"/>
      <c r="WSC19" s="6"/>
      <c r="WSD19" s="6"/>
      <c r="WSE19" s="6"/>
      <c r="WSF19" s="6"/>
      <c r="WSG19" s="6"/>
      <c r="WSH19" s="6"/>
      <c r="WSI19" s="6"/>
      <c r="WSJ19" s="6"/>
      <c r="WSK19" s="6"/>
      <c r="WSL19" s="6"/>
      <c r="WSM19" s="6"/>
      <c r="WSN19" s="6"/>
      <c r="WSO19" s="6"/>
      <c r="WSP19" s="6"/>
      <c r="WSQ19" s="6"/>
      <c r="WSR19" s="6"/>
      <c r="WSS19" s="6"/>
      <c r="WST19" s="6"/>
      <c r="WSU19" s="6"/>
      <c r="WSV19" s="6"/>
      <c r="WSW19" s="6"/>
      <c r="WSX19" s="6"/>
      <c r="WSY19" s="6"/>
      <c r="WSZ19" s="6"/>
      <c r="WTA19" s="6"/>
      <c r="WTB19" s="6"/>
      <c r="WTC19" s="6"/>
      <c r="WTD19" s="6"/>
      <c r="WTE19" s="6"/>
      <c r="WTF19" s="6"/>
      <c r="WTG19" s="6"/>
      <c r="WTH19" s="6"/>
      <c r="WTI19" s="6"/>
      <c r="WTJ19" s="6"/>
      <c r="WTK19" s="6"/>
      <c r="WTL19" s="6"/>
      <c r="WTM19" s="6"/>
      <c r="WTN19" s="6"/>
      <c r="WTO19" s="6"/>
      <c r="WTP19" s="6"/>
      <c r="WTQ19" s="6"/>
      <c r="WTR19" s="6"/>
      <c r="WTS19" s="6"/>
      <c r="WTT19" s="6"/>
      <c r="WTU19" s="6"/>
      <c r="WTV19" s="6"/>
      <c r="WTW19" s="6"/>
      <c r="WTX19" s="6"/>
      <c r="WTY19" s="6"/>
      <c r="WTZ19" s="6"/>
      <c r="WUA19" s="6"/>
      <c r="WUB19" s="6"/>
      <c r="WUC19" s="6"/>
      <c r="WUD19" s="6"/>
      <c r="WUE19" s="6"/>
      <c r="WUF19" s="6"/>
      <c r="WUG19" s="6"/>
      <c r="WUH19" s="6"/>
      <c r="WUI19" s="6"/>
      <c r="WUJ19" s="6"/>
      <c r="WUK19" s="6"/>
      <c r="WUL19" s="6"/>
      <c r="WUM19" s="6"/>
      <c r="WUN19" s="6"/>
      <c r="WUO19" s="6"/>
      <c r="WUP19" s="6"/>
      <c r="WUQ19" s="6"/>
      <c r="WUR19" s="6"/>
      <c r="WUS19" s="6"/>
      <c r="WUT19" s="6"/>
      <c r="WUU19" s="6"/>
      <c r="WUV19" s="6"/>
      <c r="WUW19" s="6"/>
      <c r="WUX19" s="6"/>
      <c r="WUY19" s="6"/>
      <c r="WUZ19" s="6"/>
      <c r="WVA19" s="6"/>
      <c r="WVB19" s="6"/>
      <c r="WVC19" s="6"/>
      <c r="WVD19" s="6"/>
      <c r="WVE19" s="6"/>
      <c r="WVF19" s="6"/>
      <c r="WVG19" s="6"/>
      <c r="WVH19" s="6"/>
      <c r="WVI19" s="6"/>
      <c r="WVJ19" s="6"/>
      <c r="WVK19" s="6"/>
      <c r="WVL19" s="6"/>
      <c r="WVM19" s="6"/>
      <c r="WVN19" s="6"/>
      <c r="WVO19" s="6"/>
      <c r="WVP19" s="6"/>
      <c r="WVQ19" s="6"/>
      <c r="WVR19" s="6"/>
      <c r="WVS19" s="6"/>
      <c r="WVT19" s="6"/>
      <c r="WVU19" s="6"/>
      <c r="WVV19" s="6"/>
      <c r="WVW19" s="6"/>
      <c r="WVX19" s="6"/>
      <c r="WVY19" s="6"/>
      <c r="WVZ19" s="6"/>
      <c r="WWA19" s="6"/>
      <c r="WWB19" s="6"/>
      <c r="WWC19" s="6"/>
      <c r="WWD19" s="6"/>
      <c r="WWE19" s="6"/>
      <c r="WWF19" s="6"/>
      <c r="WWG19" s="6"/>
      <c r="WWH19" s="6"/>
      <c r="WWI19" s="6"/>
      <c r="WWJ19" s="6"/>
      <c r="WWK19" s="6"/>
      <c r="WWL19" s="6"/>
      <c r="WWM19" s="6"/>
      <c r="WWN19" s="6"/>
      <c r="WWO19" s="6"/>
      <c r="WWP19" s="6"/>
      <c r="WWQ19" s="6"/>
      <c r="WWR19" s="6"/>
      <c r="WWS19" s="6"/>
      <c r="WWT19" s="6"/>
      <c r="WWU19" s="6"/>
      <c r="WWV19" s="6"/>
      <c r="WWW19" s="6"/>
      <c r="WWX19" s="6"/>
      <c r="WWY19" s="6"/>
      <c r="WWZ19" s="6"/>
      <c r="WXA19" s="6"/>
      <c r="WXB19" s="6"/>
      <c r="WXC19" s="6"/>
      <c r="WXD19" s="6"/>
      <c r="WXE19" s="6"/>
      <c r="WXF19" s="6"/>
      <c r="WXG19" s="6"/>
      <c r="WXH19" s="6"/>
      <c r="WXI19" s="6"/>
      <c r="WXJ19" s="6"/>
      <c r="WXK19" s="6"/>
      <c r="WXL19" s="6"/>
      <c r="WXM19" s="6"/>
      <c r="WXN19" s="6"/>
      <c r="WXO19" s="6"/>
      <c r="WXP19" s="6"/>
      <c r="WXQ19" s="6"/>
      <c r="WXR19" s="6"/>
      <c r="WXS19" s="6"/>
      <c r="WXT19" s="6"/>
      <c r="WXU19" s="6"/>
      <c r="WXV19" s="6"/>
      <c r="WXW19" s="6"/>
      <c r="WXX19" s="6"/>
      <c r="WXY19" s="6"/>
      <c r="WXZ19" s="6"/>
      <c r="WYA19" s="6"/>
      <c r="WYB19" s="6"/>
      <c r="WYC19" s="6"/>
      <c r="WYD19" s="6"/>
      <c r="WYE19" s="6"/>
      <c r="WYF19" s="6"/>
      <c r="WYG19" s="6"/>
      <c r="WYH19" s="6"/>
      <c r="WYI19" s="6"/>
      <c r="WYJ19" s="6"/>
      <c r="WYK19" s="6"/>
      <c r="WYL19" s="6"/>
      <c r="WYM19" s="6"/>
      <c r="WYN19" s="6"/>
      <c r="WYO19" s="6"/>
      <c r="WYP19" s="6"/>
      <c r="WYQ19" s="6"/>
      <c r="WYR19" s="6"/>
      <c r="WYS19" s="6"/>
      <c r="WYT19" s="6"/>
      <c r="WYU19" s="6"/>
      <c r="WYV19" s="6"/>
      <c r="WYW19" s="6"/>
      <c r="WYX19" s="6"/>
      <c r="WYY19" s="6"/>
      <c r="WYZ19" s="6"/>
      <c r="WZA19" s="6"/>
      <c r="WZB19" s="6"/>
      <c r="WZC19" s="6"/>
      <c r="WZD19" s="6"/>
      <c r="WZE19" s="6"/>
      <c r="WZF19" s="6"/>
      <c r="WZG19" s="6"/>
      <c r="WZH19" s="6"/>
      <c r="WZI19" s="6"/>
      <c r="WZJ19" s="6"/>
      <c r="WZK19" s="6"/>
      <c r="WZL19" s="6"/>
      <c r="WZM19" s="6"/>
      <c r="WZN19" s="6"/>
      <c r="WZO19" s="6"/>
      <c r="WZP19" s="6"/>
      <c r="WZQ19" s="6"/>
      <c r="WZR19" s="6"/>
      <c r="WZS19" s="6"/>
      <c r="WZT19" s="6"/>
      <c r="WZU19" s="6"/>
      <c r="WZV19" s="6"/>
      <c r="WZW19" s="6"/>
      <c r="WZX19" s="6"/>
      <c r="WZY19" s="6"/>
      <c r="WZZ19" s="6"/>
      <c r="XAA19" s="6"/>
      <c r="XAB19" s="6"/>
      <c r="XAC19" s="6"/>
      <c r="XAD19" s="6"/>
      <c r="XAE19" s="6"/>
      <c r="XAF19" s="6"/>
      <c r="XAG19" s="6"/>
      <c r="XAH19" s="6"/>
      <c r="XAI19" s="6"/>
      <c r="XAJ19" s="6"/>
      <c r="XAK19" s="6"/>
      <c r="XAL19" s="6"/>
      <c r="XAM19" s="6"/>
      <c r="XAN19" s="6"/>
      <c r="XAO19" s="6"/>
      <c r="XAP19" s="6"/>
      <c r="XAQ19" s="6"/>
      <c r="XAR19" s="6"/>
      <c r="XAS19" s="6"/>
      <c r="XAT19" s="6"/>
      <c r="XAU19" s="6"/>
      <c r="XAV19" s="6"/>
      <c r="XAW19" s="6"/>
      <c r="XAX19" s="6"/>
      <c r="XAY19" s="6"/>
      <c r="XAZ19" s="6"/>
      <c r="XBA19" s="6"/>
      <c r="XBB19" s="6"/>
      <c r="XBC19" s="6"/>
      <c r="XBD19" s="6"/>
      <c r="XBE19" s="6"/>
      <c r="XBF19" s="6"/>
      <c r="XBG19" s="6"/>
      <c r="XBH19" s="6"/>
      <c r="XBI19" s="6"/>
      <c r="XBJ19" s="6"/>
      <c r="XBK19" s="6"/>
      <c r="XBL19" s="6"/>
      <c r="XBM19" s="6"/>
      <c r="XBN19" s="6"/>
      <c r="XBO19" s="6"/>
      <c r="XBP19" s="6"/>
      <c r="XBQ19" s="6"/>
      <c r="XBR19" s="6"/>
      <c r="XBS19" s="6"/>
      <c r="XBT19" s="6"/>
      <c r="XBU19" s="6"/>
      <c r="XBV19" s="6"/>
      <c r="XBW19" s="6"/>
      <c r="XBX19" s="6"/>
      <c r="XBY19" s="6"/>
      <c r="XBZ19" s="6"/>
      <c r="XCA19" s="6"/>
      <c r="XCB19" s="6"/>
      <c r="XCC19" s="6"/>
      <c r="XCD19" s="6"/>
      <c r="XCE19" s="6"/>
      <c r="XCF19" s="6"/>
      <c r="XCG19" s="6"/>
      <c r="XCH19" s="6"/>
      <c r="XCI19" s="6"/>
      <c r="XCJ19" s="6"/>
      <c r="XCK19" s="6"/>
      <c r="XCL19" s="6"/>
      <c r="XCM19" s="6"/>
      <c r="XCN19" s="6"/>
      <c r="XCO19" s="6"/>
      <c r="XCP19" s="6"/>
      <c r="XCQ19" s="6"/>
      <c r="XCR19" s="6"/>
      <c r="XCS19" s="6"/>
      <c r="XCT19" s="6"/>
      <c r="XCU19" s="6"/>
      <c r="XCV19" s="6"/>
      <c r="XCW19" s="6"/>
      <c r="XCX19" s="6"/>
      <c r="XCY19" s="6"/>
      <c r="XCZ19" s="6"/>
      <c r="XDA19" s="6"/>
      <c r="XDB19" s="6"/>
      <c r="XDC19" s="6"/>
      <c r="XDD19" s="6"/>
      <c r="XDE19" s="6"/>
      <c r="XDF19" s="6"/>
      <c r="XDG19" s="6"/>
      <c r="XDH19" s="6"/>
      <c r="XDI19" s="6"/>
      <c r="XDJ19" s="6"/>
      <c r="XDK19" s="6"/>
      <c r="XDL19" s="6"/>
      <c r="XDM19" s="6"/>
      <c r="XDN19" s="6"/>
      <c r="XDO19" s="6"/>
      <c r="XDP19" s="6"/>
      <c r="XDQ19" s="6"/>
      <c r="XDR19" s="6"/>
      <c r="XDS19" s="6"/>
      <c r="XDT19" s="6"/>
      <c r="XDU19" s="6"/>
      <c r="XDV19" s="6"/>
      <c r="XDW19" s="6"/>
      <c r="XDX19" s="6"/>
      <c r="XDY19" s="6"/>
      <c r="XDZ19" s="6"/>
      <c r="XEA19" s="6"/>
      <c r="XEB19" s="6"/>
      <c r="XEC19" s="6"/>
      <c r="XED19" s="6"/>
      <c r="XEE19" s="6"/>
      <c r="XEF19" s="6"/>
      <c r="XEG19" s="6"/>
      <c r="XEH19" s="6"/>
      <c r="XEI19" s="6"/>
      <c r="XEJ19" s="6"/>
      <c r="XEK19" s="6"/>
      <c r="XEL19" s="6"/>
      <c r="XEM19" s="6"/>
      <c r="XEN19" s="6"/>
      <c r="XEO19" s="6"/>
      <c r="XEP19" s="6"/>
      <c r="XEQ19" s="6"/>
      <c r="XER19" s="6"/>
      <c r="XES19" s="6"/>
      <c r="XET19" s="6"/>
      <c r="XEU19" s="6"/>
      <c r="XEV19" s="6"/>
      <c r="XEW19" s="6"/>
      <c r="XEX19" s="6"/>
      <c r="XEY19" s="6"/>
      <c r="XEZ19" s="6"/>
      <c r="XFA19" s="6"/>
      <c r="XFB19" s="6"/>
      <c r="XFC19" s="6"/>
    </row>
    <row r="20" spans="1:16383" ht="21.2" customHeight="1" thickBot="1" x14ac:dyDescent="0.65">
      <c r="A20" s="7"/>
      <c r="B20" s="8"/>
      <c r="C20" s="8"/>
      <c r="D20" s="15" t="s">
        <v>2</v>
      </c>
      <c r="E20" s="14" t="s">
        <v>114</v>
      </c>
      <c r="F20" s="14"/>
      <c r="G20" s="14"/>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c r="XDH20" s="6"/>
      <c r="XDI20" s="6"/>
      <c r="XDJ20" s="6"/>
      <c r="XDK20" s="6"/>
      <c r="XDL20" s="6"/>
      <c r="XDM20" s="6"/>
      <c r="XDN20" s="6"/>
      <c r="XDO20" s="6"/>
      <c r="XDP20" s="6"/>
      <c r="XDQ20" s="6"/>
      <c r="XDR20" s="6"/>
      <c r="XDS20" s="6"/>
      <c r="XDT20" s="6"/>
      <c r="XDU20" s="6"/>
      <c r="XDV20" s="6"/>
      <c r="XDW20" s="6"/>
      <c r="XDX20" s="6"/>
      <c r="XDY20" s="6"/>
      <c r="XDZ20" s="6"/>
      <c r="XEA20" s="6"/>
      <c r="XEB20" s="6"/>
      <c r="XEC20" s="6"/>
      <c r="XED20" s="6"/>
      <c r="XEE20" s="6"/>
      <c r="XEF20" s="6"/>
      <c r="XEG20" s="6"/>
      <c r="XEH20" s="6"/>
      <c r="XEI20" s="6"/>
      <c r="XEJ20" s="6"/>
      <c r="XEK20" s="6"/>
      <c r="XEL20" s="6"/>
      <c r="XEM20" s="6"/>
      <c r="XEN20" s="6"/>
      <c r="XEO20" s="6"/>
      <c r="XEP20" s="6"/>
      <c r="XEQ20" s="6"/>
      <c r="XER20" s="6"/>
      <c r="XES20" s="6"/>
      <c r="XET20" s="6"/>
      <c r="XEU20" s="6"/>
      <c r="XEV20" s="6"/>
      <c r="XEW20" s="6"/>
      <c r="XEX20" s="6"/>
      <c r="XEY20" s="6"/>
      <c r="XEZ20" s="6"/>
      <c r="XFA20" s="6"/>
      <c r="XFB20" s="6"/>
      <c r="XFC20" s="6"/>
    </row>
    <row r="21" spans="1:16383" ht="21.2" customHeight="1" thickBot="1" x14ac:dyDescent="0.65">
      <c r="A21" s="7"/>
      <c r="B21" s="8"/>
      <c r="C21" s="8"/>
      <c r="D21" s="15" t="s">
        <v>3</v>
      </c>
      <c r="E21" s="56">
        <v>44035</v>
      </c>
      <c r="F21" s="14"/>
      <c r="G21" s="14"/>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c r="AKP21" s="6"/>
      <c r="AKQ21" s="6"/>
      <c r="AKR21" s="6"/>
      <c r="AKS21" s="6"/>
      <c r="AKT21" s="6"/>
      <c r="AKU21" s="6"/>
      <c r="AKV21" s="6"/>
      <c r="AKW21" s="6"/>
      <c r="AKX21" s="6"/>
      <c r="AKY21" s="6"/>
      <c r="AKZ21" s="6"/>
      <c r="ALA21" s="6"/>
      <c r="ALB21" s="6"/>
      <c r="ALC21" s="6"/>
      <c r="ALD21" s="6"/>
      <c r="ALE21" s="6"/>
      <c r="ALF21" s="6"/>
      <c r="ALG21" s="6"/>
      <c r="ALH21" s="6"/>
      <c r="ALI21" s="6"/>
      <c r="ALJ21" s="6"/>
      <c r="ALK21" s="6"/>
      <c r="ALL21" s="6"/>
      <c r="ALM21" s="6"/>
      <c r="ALN21" s="6"/>
      <c r="ALO21" s="6"/>
      <c r="ALP21" s="6"/>
      <c r="ALQ21" s="6"/>
      <c r="ALR21" s="6"/>
      <c r="ALS21" s="6"/>
      <c r="ALT21" s="6"/>
      <c r="ALU21" s="6"/>
      <c r="ALV21" s="6"/>
      <c r="ALW21" s="6"/>
      <c r="ALX21" s="6"/>
      <c r="ALY21" s="6"/>
      <c r="ALZ21" s="6"/>
      <c r="AMA21" s="6"/>
      <c r="AMB21" s="6"/>
      <c r="AMC21" s="6"/>
      <c r="AMD21" s="6"/>
      <c r="AME21" s="6"/>
      <c r="AMF21" s="6"/>
      <c r="AMG21" s="6"/>
      <c r="AMH21" s="6"/>
      <c r="AMI21" s="6"/>
      <c r="AMJ21" s="6"/>
      <c r="AMK21" s="6"/>
      <c r="AML21" s="6"/>
      <c r="AMM21" s="6"/>
      <c r="AMN21" s="6"/>
      <c r="AMO21" s="6"/>
      <c r="AMP21" s="6"/>
      <c r="AMQ21" s="6"/>
      <c r="AMR21" s="6"/>
      <c r="AMS21" s="6"/>
      <c r="AMT21" s="6"/>
      <c r="AMU21" s="6"/>
      <c r="AMV21" s="6"/>
      <c r="AMW21" s="6"/>
      <c r="AMX21" s="6"/>
      <c r="AMY21" s="6"/>
      <c r="AMZ21" s="6"/>
      <c r="ANA21" s="6"/>
      <c r="ANB21" s="6"/>
      <c r="ANC21" s="6"/>
      <c r="AND21" s="6"/>
      <c r="ANE21" s="6"/>
      <c r="ANF21" s="6"/>
      <c r="ANG21" s="6"/>
      <c r="ANH21" s="6"/>
      <c r="ANI21" s="6"/>
      <c r="ANJ21" s="6"/>
      <c r="ANK21" s="6"/>
      <c r="ANL21" s="6"/>
      <c r="ANM21" s="6"/>
      <c r="ANN21" s="6"/>
      <c r="ANO21" s="6"/>
      <c r="ANP21" s="6"/>
      <c r="ANQ21" s="6"/>
      <c r="ANR21" s="6"/>
      <c r="ANS21" s="6"/>
      <c r="ANT21" s="6"/>
      <c r="ANU21" s="6"/>
      <c r="ANV21" s="6"/>
      <c r="ANW21" s="6"/>
      <c r="ANX21" s="6"/>
      <c r="ANY21" s="6"/>
      <c r="ANZ21" s="6"/>
      <c r="AOA21" s="6"/>
      <c r="AOB21" s="6"/>
      <c r="AOC21" s="6"/>
      <c r="AOD21" s="6"/>
      <c r="AOE21" s="6"/>
      <c r="AOF21" s="6"/>
      <c r="AOG21" s="6"/>
      <c r="AOH21" s="6"/>
      <c r="AOI21" s="6"/>
      <c r="AOJ21" s="6"/>
      <c r="AOK21" s="6"/>
      <c r="AOL21" s="6"/>
      <c r="AOM21" s="6"/>
      <c r="AON21" s="6"/>
      <c r="AOO21" s="6"/>
      <c r="AOP21" s="6"/>
      <c r="AOQ21" s="6"/>
      <c r="AOR21" s="6"/>
      <c r="AOS21" s="6"/>
      <c r="AOT21" s="6"/>
      <c r="AOU21" s="6"/>
      <c r="AOV21" s="6"/>
      <c r="AOW21" s="6"/>
      <c r="AOX21" s="6"/>
      <c r="AOY21" s="6"/>
      <c r="AOZ21" s="6"/>
      <c r="APA21" s="6"/>
      <c r="APB21" s="6"/>
      <c r="APC21" s="6"/>
      <c r="APD21" s="6"/>
      <c r="APE21" s="6"/>
      <c r="APF21" s="6"/>
      <c r="APG21" s="6"/>
      <c r="APH21" s="6"/>
      <c r="API21" s="6"/>
      <c r="APJ21" s="6"/>
      <c r="APK21" s="6"/>
      <c r="APL21" s="6"/>
      <c r="APM21" s="6"/>
      <c r="APN21" s="6"/>
      <c r="APO21" s="6"/>
      <c r="APP21" s="6"/>
      <c r="APQ21" s="6"/>
      <c r="APR21" s="6"/>
      <c r="APS21" s="6"/>
      <c r="APT21" s="6"/>
      <c r="APU21" s="6"/>
      <c r="APV21" s="6"/>
      <c r="APW21" s="6"/>
      <c r="APX21" s="6"/>
      <c r="APY21" s="6"/>
      <c r="APZ21" s="6"/>
      <c r="AQA21" s="6"/>
      <c r="AQB21" s="6"/>
      <c r="AQC21" s="6"/>
      <c r="AQD21" s="6"/>
      <c r="AQE21" s="6"/>
      <c r="AQF21" s="6"/>
      <c r="AQG21" s="6"/>
      <c r="AQH21" s="6"/>
      <c r="AQI21" s="6"/>
      <c r="AQJ21" s="6"/>
      <c r="AQK21" s="6"/>
      <c r="AQL21" s="6"/>
      <c r="AQM21" s="6"/>
      <c r="AQN21" s="6"/>
      <c r="AQO21" s="6"/>
      <c r="AQP21" s="6"/>
      <c r="AQQ21" s="6"/>
      <c r="AQR21" s="6"/>
      <c r="AQS21" s="6"/>
      <c r="AQT21" s="6"/>
      <c r="AQU21" s="6"/>
      <c r="AQV21" s="6"/>
      <c r="AQW21" s="6"/>
      <c r="AQX21" s="6"/>
      <c r="AQY21" s="6"/>
      <c r="AQZ21" s="6"/>
      <c r="ARA21" s="6"/>
      <c r="ARB21" s="6"/>
      <c r="ARC21" s="6"/>
      <c r="ARD21" s="6"/>
      <c r="ARE21" s="6"/>
      <c r="ARF21" s="6"/>
      <c r="ARG21" s="6"/>
      <c r="ARH21" s="6"/>
      <c r="ARI21" s="6"/>
      <c r="ARJ21" s="6"/>
      <c r="ARK21" s="6"/>
      <c r="ARL21" s="6"/>
      <c r="ARM21" s="6"/>
      <c r="ARN21" s="6"/>
      <c r="ARO21" s="6"/>
      <c r="ARP21" s="6"/>
      <c r="ARQ21" s="6"/>
      <c r="ARR21" s="6"/>
      <c r="ARS21" s="6"/>
      <c r="ART21" s="6"/>
      <c r="ARU21" s="6"/>
      <c r="ARV21" s="6"/>
      <c r="ARW21" s="6"/>
      <c r="ARX21" s="6"/>
      <c r="ARY21" s="6"/>
      <c r="ARZ21" s="6"/>
      <c r="ASA21" s="6"/>
      <c r="ASB21" s="6"/>
      <c r="ASC21" s="6"/>
      <c r="ASD21" s="6"/>
      <c r="ASE21" s="6"/>
      <c r="ASF21" s="6"/>
      <c r="ASG21" s="6"/>
      <c r="ASH21" s="6"/>
      <c r="ASI21" s="6"/>
      <c r="ASJ21" s="6"/>
      <c r="ASK21" s="6"/>
      <c r="ASL21" s="6"/>
      <c r="ASM21" s="6"/>
      <c r="ASN21" s="6"/>
      <c r="ASO21" s="6"/>
      <c r="ASP21" s="6"/>
      <c r="ASQ21" s="6"/>
      <c r="ASR21" s="6"/>
      <c r="ASS21" s="6"/>
      <c r="AST21" s="6"/>
      <c r="ASU21" s="6"/>
      <c r="ASV21" s="6"/>
      <c r="ASW21" s="6"/>
      <c r="ASX21" s="6"/>
      <c r="ASY21" s="6"/>
      <c r="ASZ21" s="6"/>
      <c r="ATA21" s="6"/>
      <c r="ATB21" s="6"/>
      <c r="ATC21" s="6"/>
      <c r="ATD21" s="6"/>
      <c r="ATE21" s="6"/>
      <c r="ATF21" s="6"/>
      <c r="ATG21" s="6"/>
      <c r="ATH21" s="6"/>
      <c r="ATI21" s="6"/>
      <c r="ATJ21" s="6"/>
      <c r="ATK21" s="6"/>
      <c r="ATL21" s="6"/>
      <c r="ATM21" s="6"/>
      <c r="ATN21" s="6"/>
      <c r="ATO21" s="6"/>
      <c r="ATP21" s="6"/>
      <c r="ATQ21" s="6"/>
      <c r="ATR21" s="6"/>
      <c r="ATS21" s="6"/>
      <c r="ATT21" s="6"/>
      <c r="ATU21" s="6"/>
      <c r="ATV21" s="6"/>
      <c r="ATW21" s="6"/>
      <c r="ATX21" s="6"/>
      <c r="ATY21" s="6"/>
      <c r="ATZ21" s="6"/>
      <c r="AUA21" s="6"/>
      <c r="AUB21" s="6"/>
      <c r="AUC21" s="6"/>
      <c r="AUD21" s="6"/>
      <c r="AUE21" s="6"/>
      <c r="AUF21" s="6"/>
      <c r="AUG21" s="6"/>
      <c r="AUH21" s="6"/>
      <c r="AUI21" s="6"/>
      <c r="AUJ21" s="6"/>
      <c r="AUK21" s="6"/>
      <c r="AUL21" s="6"/>
      <c r="AUM21" s="6"/>
      <c r="AUN21" s="6"/>
      <c r="AUO21" s="6"/>
      <c r="AUP21" s="6"/>
      <c r="AUQ21" s="6"/>
      <c r="AUR21" s="6"/>
      <c r="AUS21" s="6"/>
      <c r="AUT21" s="6"/>
      <c r="AUU21" s="6"/>
      <c r="AUV21" s="6"/>
      <c r="AUW21" s="6"/>
      <c r="AUX21" s="6"/>
      <c r="AUY21" s="6"/>
      <c r="AUZ21" s="6"/>
      <c r="AVA21" s="6"/>
      <c r="AVB21" s="6"/>
      <c r="AVC21" s="6"/>
      <c r="AVD21" s="6"/>
      <c r="AVE21" s="6"/>
      <c r="AVF21" s="6"/>
      <c r="AVG21" s="6"/>
      <c r="AVH21" s="6"/>
      <c r="AVI21" s="6"/>
      <c r="AVJ21" s="6"/>
      <c r="AVK21" s="6"/>
      <c r="AVL21" s="6"/>
      <c r="AVM21" s="6"/>
      <c r="AVN21" s="6"/>
      <c r="AVO21" s="6"/>
      <c r="AVP21" s="6"/>
      <c r="AVQ21" s="6"/>
      <c r="AVR21" s="6"/>
      <c r="AVS21" s="6"/>
      <c r="AVT21" s="6"/>
      <c r="AVU21" s="6"/>
      <c r="AVV21" s="6"/>
      <c r="AVW21" s="6"/>
      <c r="AVX21" s="6"/>
      <c r="AVY21" s="6"/>
      <c r="AVZ21" s="6"/>
      <c r="AWA21" s="6"/>
      <c r="AWB21" s="6"/>
      <c r="AWC21" s="6"/>
      <c r="AWD21" s="6"/>
      <c r="AWE21" s="6"/>
      <c r="AWF21" s="6"/>
      <c r="AWG21" s="6"/>
      <c r="AWH21" s="6"/>
      <c r="AWI21" s="6"/>
      <c r="AWJ21" s="6"/>
      <c r="AWK21" s="6"/>
      <c r="AWL21" s="6"/>
      <c r="AWM21" s="6"/>
      <c r="AWN21" s="6"/>
      <c r="AWO21" s="6"/>
      <c r="AWP21" s="6"/>
      <c r="AWQ21" s="6"/>
      <c r="AWR21" s="6"/>
      <c r="AWS21" s="6"/>
      <c r="AWT21" s="6"/>
      <c r="AWU21" s="6"/>
      <c r="AWV21" s="6"/>
      <c r="AWW21" s="6"/>
      <c r="AWX21" s="6"/>
      <c r="AWY21" s="6"/>
      <c r="AWZ21" s="6"/>
      <c r="AXA21" s="6"/>
      <c r="AXB21" s="6"/>
      <c r="AXC21" s="6"/>
      <c r="AXD21" s="6"/>
      <c r="AXE21" s="6"/>
      <c r="AXF21" s="6"/>
      <c r="AXG21" s="6"/>
      <c r="AXH21" s="6"/>
      <c r="AXI21" s="6"/>
      <c r="AXJ21" s="6"/>
      <c r="AXK21" s="6"/>
      <c r="AXL21" s="6"/>
      <c r="AXM21" s="6"/>
      <c r="AXN21" s="6"/>
      <c r="AXO21" s="6"/>
      <c r="AXP21" s="6"/>
      <c r="AXQ21" s="6"/>
      <c r="AXR21" s="6"/>
      <c r="AXS21" s="6"/>
      <c r="AXT21" s="6"/>
      <c r="AXU21" s="6"/>
      <c r="AXV21" s="6"/>
      <c r="AXW21" s="6"/>
      <c r="AXX21" s="6"/>
      <c r="AXY21" s="6"/>
      <c r="AXZ21" s="6"/>
      <c r="AYA21" s="6"/>
      <c r="AYB21" s="6"/>
      <c r="AYC21" s="6"/>
      <c r="AYD21" s="6"/>
      <c r="AYE21" s="6"/>
      <c r="AYF21" s="6"/>
      <c r="AYG21" s="6"/>
      <c r="AYH21" s="6"/>
      <c r="AYI21" s="6"/>
      <c r="AYJ21" s="6"/>
      <c r="AYK21" s="6"/>
      <c r="AYL21" s="6"/>
      <c r="AYM21" s="6"/>
      <c r="AYN21" s="6"/>
      <c r="AYO21" s="6"/>
      <c r="AYP21" s="6"/>
      <c r="AYQ21" s="6"/>
      <c r="AYR21" s="6"/>
      <c r="AYS21" s="6"/>
      <c r="AYT21" s="6"/>
      <c r="AYU21" s="6"/>
      <c r="AYV21" s="6"/>
      <c r="AYW21" s="6"/>
      <c r="AYX21" s="6"/>
      <c r="AYY21" s="6"/>
      <c r="AYZ21" s="6"/>
      <c r="AZA21" s="6"/>
      <c r="AZB21" s="6"/>
      <c r="AZC21" s="6"/>
      <c r="AZD21" s="6"/>
      <c r="AZE21" s="6"/>
      <c r="AZF21" s="6"/>
      <c r="AZG21" s="6"/>
      <c r="AZH21" s="6"/>
      <c r="AZI21" s="6"/>
      <c r="AZJ21" s="6"/>
      <c r="AZK21" s="6"/>
      <c r="AZL21" s="6"/>
      <c r="AZM21" s="6"/>
      <c r="AZN21" s="6"/>
      <c r="AZO21" s="6"/>
      <c r="AZP21" s="6"/>
      <c r="AZQ21" s="6"/>
      <c r="AZR21" s="6"/>
      <c r="AZS21" s="6"/>
      <c r="AZT21" s="6"/>
      <c r="AZU21" s="6"/>
      <c r="AZV21" s="6"/>
      <c r="AZW21" s="6"/>
      <c r="AZX21" s="6"/>
      <c r="AZY21" s="6"/>
      <c r="AZZ21" s="6"/>
      <c r="BAA21" s="6"/>
      <c r="BAB21" s="6"/>
      <c r="BAC21" s="6"/>
      <c r="BAD21" s="6"/>
      <c r="BAE21" s="6"/>
      <c r="BAF21" s="6"/>
      <c r="BAG21" s="6"/>
      <c r="BAH21" s="6"/>
      <c r="BAI21" s="6"/>
      <c r="BAJ21" s="6"/>
      <c r="BAK21" s="6"/>
      <c r="BAL21" s="6"/>
      <c r="BAM21" s="6"/>
      <c r="BAN21" s="6"/>
      <c r="BAO21" s="6"/>
      <c r="BAP21" s="6"/>
      <c r="BAQ21" s="6"/>
      <c r="BAR21" s="6"/>
      <c r="BAS21" s="6"/>
      <c r="BAT21" s="6"/>
      <c r="BAU21" s="6"/>
      <c r="BAV21" s="6"/>
      <c r="BAW21" s="6"/>
      <c r="BAX21" s="6"/>
      <c r="BAY21" s="6"/>
      <c r="BAZ21" s="6"/>
      <c r="BBA21" s="6"/>
      <c r="BBB21" s="6"/>
      <c r="BBC21" s="6"/>
      <c r="BBD21" s="6"/>
      <c r="BBE21" s="6"/>
      <c r="BBF21" s="6"/>
      <c r="BBG21" s="6"/>
      <c r="BBH21" s="6"/>
      <c r="BBI21" s="6"/>
      <c r="BBJ21" s="6"/>
      <c r="BBK21" s="6"/>
      <c r="BBL21" s="6"/>
      <c r="BBM21" s="6"/>
      <c r="BBN21" s="6"/>
      <c r="BBO21" s="6"/>
      <c r="BBP21" s="6"/>
      <c r="BBQ21" s="6"/>
      <c r="BBR21" s="6"/>
      <c r="BBS21" s="6"/>
      <c r="BBT21" s="6"/>
      <c r="BBU21" s="6"/>
      <c r="BBV21" s="6"/>
      <c r="BBW21" s="6"/>
      <c r="BBX21" s="6"/>
      <c r="BBY21" s="6"/>
      <c r="BBZ21" s="6"/>
      <c r="BCA21" s="6"/>
      <c r="BCB21" s="6"/>
      <c r="BCC21" s="6"/>
      <c r="BCD21" s="6"/>
      <c r="BCE21" s="6"/>
      <c r="BCF21" s="6"/>
      <c r="BCG21" s="6"/>
      <c r="BCH21" s="6"/>
      <c r="BCI21" s="6"/>
      <c r="BCJ21" s="6"/>
      <c r="BCK21" s="6"/>
      <c r="BCL21" s="6"/>
      <c r="BCM21" s="6"/>
      <c r="BCN21" s="6"/>
      <c r="BCO21" s="6"/>
      <c r="BCP21" s="6"/>
      <c r="BCQ21" s="6"/>
      <c r="BCR21" s="6"/>
      <c r="BCS21" s="6"/>
      <c r="BCT21" s="6"/>
      <c r="BCU21" s="6"/>
      <c r="BCV21" s="6"/>
      <c r="BCW21" s="6"/>
      <c r="BCX21" s="6"/>
      <c r="BCY21" s="6"/>
      <c r="BCZ21" s="6"/>
      <c r="BDA21" s="6"/>
      <c r="BDB21" s="6"/>
      <c r="BDC21" s="6"/>
      <c r="BDD21" s="6"/>
      <c r="BDE21" s="6"/>
      <c r="BDF21" s="6"/>
      <c r="BDG21" s="6"/>
      <c r="BDH21" s="6"/>
      <c r="BDI21" s="6"/>
      <c r="BDJ21" s="6"/>
      <c r="BDK21" s="6"/>
      <c r="BDL21" s="6"/>
      <c r="BDM21" s="6"/>
      <c r="BDN21" s="6"/>
      <c r="BDO21" s="6"/>
      <c r="BDP21" s="6"/>
      <c r="BDQ21" s="6"/>
      <c r="BDR21" s="6"/>
      <c r="BDS21" s="6"/>
      <c r="BDT21" s="6"/>
      <c r="BDU21" s="6"/>
      <c r="BDV21" s="6"/>
      <c r="BDW21" s="6"/>
      <c r="BDX21" s="6"/>
      <c r="BDY21" s="6"/>
      <c r="BDZ21" s="6"/>
      <c r="BEA21" s="6"/>
      <c r="BEB21" s="6"/>
      <c r="BEC21" s="6"/>
      <c r="BED21" s="6"/>
      <c r="BEE21" s="6"/>
      <c r="BEF21" s="6"/>
      <c r="BEG21" s="6"/>
      <c r="BEH21" s="6"/>
      <c r="BEI21" s="6"/>
      <c r="BEJ21" s="6"/>
      <c r="BEK21" s="6"/>
      <c r="BEL21" s="6"/>
      <c r="BEM21" s="6"/>
      <c r="BEN21" s="6"/>
      <c r="BEO21" s="6"/>
      <c r="BEP21" s="6"/>
      <c r="BEQ21" s="6"/>
      <c r="BER21" s="6"/>
      <c r="BES21" s="6"/>
      <c r="BET21" s="6"/>
      <c r="BEU21" s="6"/>
      <c r="BEV21" s="6"/>
      <c r="BEW21" s="6"/>
      <c r="BEX21" s="6"/>
      <c r="BEY21" s="6"/>
      <c r="BEZ21" s="6"/>
      <c r="BFA21" s="6"/>
      <c r="BFB21" s="6"/>
      <c r="BFC21" s="6"/>
      <c r="BFD21" s="6"/>
      <c r="BFE21" s="6"/>
      <c r="BFF21" s="6"/>
      <c r="BFG21" s="6"/>
      <c r="BFH21" s="6"/>
      <c r="BFI21" s="6"/>
      <c r="BFJ21" s="6"/>
      <c r="BFK21" s="6"/>
      <c r="BFL21" s="6"/>
      <c r="BFM21" s="6"/>
      <c r="BFN21" s="6"/>
      <c r="BFO21" s="6"/>
      <c r="BFP21" s="6"/>
      <c r="BFQ21" s="6"/>
      <c r="BFR21" s="6"/>
      <c r="BFS21" s="6"/>
      <c r="BFT21" s="6"/>
      <c r="BFU21" s="6"/>
      <c r="BFV21" s="6"/>
      <c r="BFW21" s="6"/>
      <c r="BFX21" s="6"/>
      <c r="BFY21" s="6"/>
      <c r="BFZ21" s="6"/>
      <c r="BGA21" s="6"/>
      <c r="BGB21" s="6"/>
      <c r="BGC21" s="6"/>
      <c r="BGD21" s="6"/>
      <c r="BGE21" s="6"/>
      <c r="BGF21" s="6"/>
      <c r="BGG21" s="6"/>
      <c r="BGH21" s="6"/>
      <c r="BGI21" s="6"/>
      <c r="BGJ21" s="6"/>
      <c r="BGK21" s="6"/>
      <c r="BGL21" s="6"/>
      <c r="BGM21" s="6"/>
      <c r="BGN21" s="6"/>
      <c r="BGO21" s="6"/>
      <c r="BGP21" s="6"/>
      <c r="BGQ21" s="6"/>
      <c r="BGR21" s="6"/>
      <c r="BGS21" s="6"/>
      <c r="BGT21" s="6"/>
      <c r="BGU21" s="6"/>
      <c r="BGV21" s="6"/>
      <c r="BGW21" s="6"/>
      <c r="BGX21" s="6"/>
      <c r="BGY21" s="6"/>
      <c r="BGZ21" s="6"/>
      <c r="BHA21" s="6"/>
      <c r="BHB21" s="6"/>
      <c r="BHC21" s="6"/>
      <c r="BHD21" s="6"/>
      <c r="BHE21" s="6"/>
      <c r="BHF21" s="6"/>
      <c r="BHG21" s="6"/>
      <c r="BHH21" s="6"/>
      <c r="BHI21" s="6"/>
      <c r="BHJ21" s="6"/>
      <c r="BHK21" s="6"/>
      <c r="BHL21" s="6"/>
      <c r="BHM21" s="6"/>
      <c r="BHN21" s="6"/>
      <c r="BHO21" s="6"/>
      <c r="BHP21" s="6"/>
      <c r="BHQ21" s="6"/>
      <c r="BHR21" s="6"/>
      <c r="BHS21" s="6"/>
      <c r="BHT21" s="6"/>
      <c r="BHU21" s="6"/>
      <c r="BHV21" s="6"/>
      <c r="BHW21" s="6"/>
      <c r="BHX21" s="6"/>
      <c r="BHY21" s="6"/>
      <c r="BHZ21" s="6"/>
      <c r="BIA21" s="6"/>
      <c r="BIB21" s="6"/>
      <c r="BIC21" s="6"/>
      <c r="BID21" s="6"/>
      <c r="BIE21" s="6"/>
      <c r="BIF21" s="6"/>
      <c r="BIG21" s="6"/>
      <c r="BIH21" s="6"/>
      <c r="BII21" s="6"/>
      <c r="BIJ21" s="6"/>
      <c r="BIK21" s="6"/>
      <c r="BIL21" s="6"/>
      <c r="BIM21" s="6"/>
      <c r="BIN21" s="6"/>
      <c r="BIO21" s="6"/>
      <c r="BIP21" s="6"/>
      <c r="BIQ21" s="6"/>
      <c r="BIR21" s="6"/>
      <c r="BIS21" s="6"/>
      <c r="BIT21" s="6"/>
      <c r="BIU21" s="6"/>
      <c r="BIV21" s="6"/>
      <c r="BIW21" s="6"/>
      <c r="BIX21" s="6"/>
      <c r="BIY21" s="6"/>
      <c r="BIZ21" s="6"/>
      <c r="BJA21" s="6"/>
      <c r="BJB21" s="6"/>
      <c r="BJC21" s="6"/>
      <c r="BJD21" s="6"/>
      <c r="BJE21" s="6"/>
      <c r="BJF21" s="6"/>
      <c r="BJG21" s="6"/>
      <c r="BJH21" s="6"/>
      <c r="BJI21" s="6"/>
      <c r="BJJ21" s="6"/>
      <c r="BJK21" s="6"/>
      <c r="BJL21" s="6"/>
      <c r="BJM21" s="6"/>
      <c r="BJN21" s="6"/>
      <c r="BJO21" s="6"/>
      <c r="BJP21" s="6"/>
      <c r="BJQ21" s="6"/>
      <c r="BJR21" s="6"/>
      <c r="BJS21" s="6"/>
      <c r="BJT21" s="6"/>
      <c r="BJU21" s="6"/>
      <c r="BJV21" s="6"/>
      <c r="BJW21" s="6"/>
      <c r="BJX21" s="6"/>
      <c r="BJY21" s="6"/>
      <c r="BJZ21" s="6"/>
      <c r="BKA21" s="6"/>
      <c r="BKB21" s="6"/>
      <c r="BKC21" s="6"/>
      <c r="BKD21" s="6"/>
      <c r="BKE21" s="6"/>
      <c r="BKF21" s="6"/>
      <c r="BKG21" s="6"/>
      <c r="BKH21" s="6"/>
      <c r="BKI21" s="6"/>
      <c r="BKJ21" s="6"/>
      <c r="BKK21" s="6"/>
      <c r="BKL21" s="6"/>
      <c r="BKM21" s="6"/>
      <c r="BKN21" s="6"/>
      <c r="BKO21" s="6"/>
      <c r="BKP21" s="6"/>
      <c r="BKQ21" s="6"/>
      <c r="BKR21" s="6"/>
      <c r="BKS21" s="6"/>
      <c r="BKT21" s="6"/>
      <c r="BKU21" s="6"/>
      <c r="BKV21" s="6"/>
      <c r="BKW21" s="6"/>
      <c r="BKX21" s="6"/>
      <c r="BKY21" s="6"/>
      <c r="BKZ21" s="6"/>
      <c r="BLA21" s="6"/>
      <c r="BLB21" s="6"/>
      <c r="BLC21" s="6"/>
      <c r="BLD21" s="6"/>
      <c r="BLE21" s="6"/>
      <c r="BLF21" s="6"/>
      <c r="BLG21" s="6"/>
      <c r="BLH21" s="6"/>
      <c r="BLI21" s="6"/>
      <c r="BLJ21" s="6"/>
      <c r="BLK21" s="6"/>
      <c r="BLL21" s="6"/>
      <c r="BLM21" s="6"/>
      <c r="BLN21" s="6"/>
      <c r="BLO21" s="6"/>
      <c r="BLP21" s="6"/>
      <c r="BLQ21" s="6"/>
      <c r="BLR21" s="6"/>
      <c r="BLS21" s="6"/>
      <c r="BLT21" s="6"/>
      <c r="BLU21" s="6"/>
      <c r="BLV21" s="6"/>
      <c r="BLW21" s="6"/>
      <c r="BLX21" s="6"/>
      <c r="BLY21" s="6"/>
      <c r="BLZ21" s="6"/>
      <c r="BMA21" s="6"/>
      <c r="BMB21" s="6"/>
      <c r="BMC21" s="6"/>
      <c r="BMD21" s="6"/>
      <c r="BME21" s="6"/>
      <c r="BMF21" s="6"/>
      <c r="BMG21" s="6"/>
      <c r="BMH21" s="6"/>
      <c r="BMI21" s="6"/>
      <c r="BMJ21" s="6"/>
      <c r="BMK21" s="6"/>
      <c r="BML21" s="6"/>
      <c r="BMM21" s="6"/>
      <c r="BMN21" s="6"/>
      <c r="BMO21" s="6"/>
      <c r="BMP21" s="6"/>
      <c r="BMQ21" s="6"/>
      <c r="BMR21" s="6"/>
      <c r="BMS21" s="6"/>
      <c r="BMT21" s="6"/>
      <c r="BMU21" s="6"/>
      <c r="BMV21" s="6"/>
      <c r="BMW21" s="6"/>
      <c r="BMX21" s="6"/>
      <c r="BMY21" s="6"/>
      <c r="BMZ21" s="6"/>
      <c r="BNA21" s="6"/>
      <c r="BNB21" s="6"/>
      <c r="BNC21" s="6"/>
      <c r="BND21" s="6"/>
      <c r="BNE21" s="6"/>
      <c r="BNF21" s="6"/>
      <c r="BNG21" s="6"/>
      <c r="BNH21" s="6"/>
      <c r="BNI21" s="6"/>
      <c r="BNJ21" s="6"/>
      <c r="BNK21" s="6"/>
      <c r="BNL21" s="6"/>
      <c r="BNM21" s="6"/>
      <c r="BNN21" s="6"/>
      <c r="BNO21" s="6"/>
      <c r="BNP21" s="6"/>
      <c r="BNQ21" s="6"/>
      <c r="BNR21" s="6"/>
      <c r="BNS21" s="6"/>
      <c r="BNT21" s="6"/>
      <c r="BNU21" s="6"/>
      <c r="BNV21" s="6"/>
      <c r="BNW21" s="6"/>
      <c r="BNX21" s="6"/>
      <c r="BNY21" s="6"/>
      <c r="BNZ21" s="6"/>
      <c r="BOA21" s="6"/>
      <c r="BOB21" s="6"/>
      <c r="BOC21" s="6"/>
      <c r="BOD21" s="6"/>
      <c r="BOE21" s="6"/>
      <c r="BOF21" s="6"/>
      <c r="BOG21" s="6"/>
      <c r="BOH21" s="6"/>
      <c r="BOI21" s="6"/>
      <c r="BOJ21" s="6"/>
      <c r="BOK21" s="6"/>
      <c r="BOL21" s="6"/>
      <c r="BOM21" s="6"/>
      <c r="BON21" s="6"/>
      <c r="BOO21" s="6"/>
      <c r="BOP21" s="6"/>
      <c r="BOQ21" s="6"/>
      <c r="BOR21" s="6"/>
      <c r="BOS21" s="6"/>
      <c r="BOT21" s="6"/>
      <c r="BOU21" s="6"/>
      <c r="BOV21" s="6"/>
      <c r="BOW21" s="6"/>
      <c r="BOX21" s="6"/>
      <c r="BOY21" s="6"/>
      <c r="BOZ21" s="6"/>
      <c r="BPA21" s="6"/>
      <c r="BPB21" s="6"/>
      <c r="BPC21" s="6"/>
      <c r="BPD21" s="6"/>
      <c r="BPE21" s="6"/>
      <c r="BPF21" s="6"/>
      <c r="BPG21" s="6"/>
      <c r="BPH21" s="6"/>
      <c r="BPI21" s="6"/>
      <c r="BPJ21" s="6"/>
      <c r="BPK21" s="6"/>
      <c r="BPL21" s="6"/>
      <c r="BPM21" s="6"/>
      <c r="BPN21" s="6"/>
      <c r="BPO21" s="6"/>
      <c r="BPP21" s="6"/>
      <c r="BPQ21" s="6"/>
      <c r="BPR21" s="6"/>
      <c r="BPS21" s="6"/>
      <c r="BPT21" s="6"/>
      <c r="BPU21" s="6"/>
      <c r="BPV21" s="6"/>
      <c r="BPW21" s="6"/>
      <c r="BPX21" s="6"/>
      <c r="BPY21" s="6"/>
      <c r="BPZ21" s="6"/>
      <c r="BQA21" s="6"/>
      <c r="BQB21" s="6"/>
      <c r="BQC21" s="6"/>
      <c r="BQD21" s="6"/>
      <c r="BQE21" s="6"/>
      <c r="BQF21" s="6"/>
      <c r="BQG21" s="6"/>
      <c r="BQH21" s="6"/>
      <c r="BQI21" s="6"/>
      <c r="BQJ21" s="6"/>
      <c r="BQK21" s="6"/>
      <c r="BQL21" s="6"/>
      <c r="BQM21" s="6"/>
      <c r="BQN21" s="6"/>
      <c r="BQO21" s="6"/>
      <c r="BQP21" s="6"/>
      <c r="BQQ21" s="6"/>
      <c r="BQR21" s="6"/>
      <c r="BQS21" s="6"/>
      <c r="BQT21" s="6"/>
      <c r="BQU21" s="6"/>
      <c r="BQV21" s="6"/>
      <c r="BQW21" s="6"/>
      <c r="BQX21" s="6"/>
      <c r="BQY21" s="6"/>
      <c r="BQZ21" s="6"/>
      <c r="BRA21" s="6"/>
      <c r="BRB21" s="6"/>
      <c r="BRC21" s="6"/>
      <c r="BRD21" s="6"/>
      <c r="BRE21" s="6"/>
      <c r="BRF21" s="6"/>
      <c r="BRG21" s="6"/>
      <c r="BRH21" s="6"/>
      <c r="BRI21" s="6"/>
      <c r="BRJ21" s="6"/>
      <c r="BRK21" s="6"/>
      <c r="BRL21" s="6"/>
      <c r="BRM21" s="6"/>
      <c r="BRN21" s="6"/>
      <c r="BRO21" s="6"/>
      <c r="BRP21" s="6"/>
      <c r="BRQ21" s="6"/>
      <c r="BRR21" s="6"/>
      <c r="BRS21" s="6"/>
      <c r="BRT21" s="6"/>
      <c r="BRU21" s="6"/>
      <c r="BRV21" s="6"/>
      <c r="BRW21" s="6"/>
      <c r="BRX21" s="6"/>
      <c r="BRY21" s="6"/>
      <c r="BRZ21" s="6"/>
      <c r="BSA21" s="6"/>
      <c r="BSB21" s="6"/>
      <c r="BSC21" s="6"/>
      <c r="BSD21" s="6"/>
      <c r="BSE21" s="6"/>
      <c r="BSF21" s="6"/>
      <c r="BSG21" s="6"/>
      <c r="BSH21" s="6"/>
      <c r="BSI21" s="6"/>
      <c r="BSJ21" s="6"/>
      <c r="BSK21" s="6"/>
      <c r="BSL21" s="6"/>
      <c r="BSM21" s="6"/>
      <c r="BSN21" s="6"/>
      <c r="BSO21" s="6"/>
      <c r="BSP21" s="6"/>
      <c r="BSQ21" s="6"/>
      <c r="BSR21" s="6"/>
      <c r="BSS21" s="6"/>
      <c r="BST21" s="6"/>
      <c r="BSU21" s="6"/>
      <c r="BSV21" s="6"/>
      <c r="BSW21" s="6"/>
      <c r="BSX21" s="6"/>
      <c r="BSY21" s="6"/>
      <c r="BSZ21" s="6"/>
      <c r="BTA21" s="6"/>
      <c r="BTB21" s="6"/>
      <c r="BTC21" s="6"/>
      <c r="BTD21" s="6"/>
      <c r="BTE21" s="6"/>
      <c r="BTF21" s="6"/>
      <c r="BTG21" s="6"/>
      <c r="BTH21" s="6"/>
      <c r="BTI21" s="6"/>
      <c r="BTJ21" s="6"/>
      <c r="BTK21" s="6"/>
      <c r="BTL21" s="6"/>
      <c r="BTM21" s="6"/>
      <c r="BTN21" s="6"/>
      <c r="BTO21" s="6"/>
      <c r="BTP21" s="6"/>
      <c r="BTQ21" s="6"/>
      <c r="BTR21" s="6"/>
      <c r="BTS21" s="6"/>
      <c r="BTT21" s="6"/>
      <c r="BTU21" s="6"/>
      <c r="BTV21" s="6"/>
      <c r="BTW21" s="6"/>
      <c r="BTX21" s="6"/>
      <c r="BTY21" s="6"/>
      <c r="BTZ21" s="6"/>
      <c r="BUA21" s="6"/>
      <c r="BUB21" s="6"/>
      <c r="BUC21" s="6"/>
      <c r="BUD21" s="6"/>
      <c r="BUE21" s="6"/>
      <c r="BUF21" s="6"/>
      <c r="BUG21" s="6"/>
      <c r="BUH21" s="6"/>
      <c r="BUI21" s="6"/>
      <c r="BUJ21" s="6"/>
      <c r="BUK21" s="6"/>
      <c r="BUL21" s="6"/>
      <c r="BUM21" s="6"/>
      <c r="BUN21" s="6"/>
      <c r="BUO21" s="6"/>
      <c r="BUP21" s="6"/>
      <c r="BUQ21" s="6"/>
      <c r="BUR21" s="6"/>
      <c r="BUS21" s="6"/>
      <c r="BUT21" s="6"/>
      <c r="BUU21" s="6"/>
      <c r="BUV21" s="6"/>
      <c r="BUW21" s="6"/>
      <c r="BUX21" s="6"/>
      <c r="BUY21" s="6"/>
      <c r="BUZ21" s="6"/>
      <c r="BVA21" s="6"/>
      <c r="BVB21" s="6"/>
      <c r="BVC21" s="6"/>
      <c r="BVD21" s="6"/>
      <c r="BVE21" s="6"/>
      <c r="BVF21" s="6"/>
      <c r="BVG21" s="6"/>
      <c r="BVH21" s="6"/>
      <c r="BVI21" s="6"/>
      <c r="BVJ21" s="6"/>
      <c r="BVK21" s="6"/>
      <c r="BVL21" s="6"/>
      <c r="BVM21" s="6"/>
      <c r="BVN21" s="6"/>
      <c r="BVO21" s="6"/>
      <c r="BVP21" s="6"/>
      <c r="BVQ21" s="6"/>
      <c r="BVR21" s="6"/>
      <c r="BVS21" s="6"/>
      <c r="BVT21" s="6"/>
      <c r="BVU21" s="6"/>
      <c r="BVV21" s="6"/>
      <c r="BVW21" s="6"/>
      <c r="BVX21" s="6"/>
      <c r="BVY21" s="6"/>
      <c r="BVZ21" s="6"/>
      <c r="BWA21" s="6"/>
      <c r="BWB21" s="6"/>
      <c r="BWC21" s="6"/>
      <c r="BWD21" s="6"/>
      <c r="BWE21" s="6"/>
      <c r="BWF21" s="6"/>
      <c r="BWG21" s="6"/>
      <c r="BWH21" s="6"/>
      <c r="BWI21" s="6"/>
      <c r="BWJ21" s="6"/>
      <c r="BWK21" s="6"/>
      <c r="BWL21" s="6"/>
      <c r="BWM21" s="6"/>
      <c r="BWN21" s="6"/>
      <c r="BWO21" s="6"/>
      <c r="BWP21" s="6"/>
      <c r="BWQ21" s="6"/>
      <c r="BWR21" s="6"/>
      <c r="BWS21" s="6"/>
      <c r="BWT21" s="6"/>
      <c r="BWU21" s="6"/>
      <c r="BWV21" s="6"/>
      <c r="BWW21" s="6"/>
      <c r="BWX21" s="6"/>
      <c r="BWY21" s="6"/>
      <c r="BWZ21" s="6"/>
      <c r="BXA21" s="6"/>
      <c r="BXB21" s="6"/>
      <c r="BXC21" s="6"/>
      <c r="BXD21" s="6"/>
      <c r="BXE21" s="6"/>
      <c r="BXF21" s="6"/>
      <c r="BXG21" s="6"/>
      <c r="BXH21" s="6"/>
      <c r="BXI21" s="6"/>
      <c r="BXJ21" s="6"/>
      <c r="BXK21" s="6"/>
      <c r="BXL21" s="6"/>
      <c r="BXM21" s="6"/>
      <c r="BXN21" s="6"/>
      <c r="BXO21" s="6"/>
      <c r="BXP21" s="6"/>
      <c r="BXQ21" s="6"/>
      <c r="BXR21" s="6"/>
      <c r="BXS21" s="6"/>
      <c r="BXT21" s="6"/>
      <c r="BXU21" s="6"/>
      <c r="BXV21" s="6"/>
      <c r="BXW21" s="6"/>
      <c r="BXX21" s="6"/>
      <c r="BXY21" s="6"/>
      <c r="BXZ21" s="6"/>
      <c r="BYA21" s="6"/>
      <c r="BYB21" s="6"/>
      <c r="BYC21" s="6"/>
      <c r="BYD21" s="6"/>
      <c r="BYE21" s="6"/>
      <c r="BYF21" s="6"/>
      <c r="BYG21" s="6"/>
      <c r="BYH21" s="6"/>
      <c r="BYI21" s="6"/>
      <c r="BYJ21" s="6"/>
      <c r="BYK21" s="6"/>
      <c r="BYL21" s="6"/>
      <c r="BYM21" s="6"/>
      <c r="BYN21" s="6"/>
      <c r="BYO21" s="6"/>
      <c r="BYP21" s="6"/>
      <c r="BYQ21" s="6"/>
      <c r="BYR21" s="6"/>
      <c r="BYS21" s="6"/>
      <c r="BYT21" s="6"/>
      <c r="BYU21" s="6"/>
      <c r="BYV21" s="6"/>
      <c r="BYW21" s="6"/>
      <c r="BYX21" s="6"/>
      <c r="BYY21" s="6"/>
      <c r="BYZ21" s="6"/>
      <c r="BZA21" s="6"/>
      <c r="BZB21" s="6"/>
      <c r="BZC21" s="6"/>
      <c r="BZD21" s="6"/>
      <c r="BZE21" s="6"/>
      <c r="BZF21" s="6"/>
      <c r="BZG21" s="6"/>
      <c r="BZH21" s="6"/>
      <c r="BZI21" s="6"/>
      <c r="BZJ21" s="6"/>
      <c r="BZK21" s="6"/>
      <c r="BZL21" s="6"/>
      <c r="BZM21" s="6"/>
      <c r="BZN21" s="6"/>
      <c r="BZO21" s="6"/>
      <c r="BZP21" s="6"/>
      <c r="BZQ21" s="6"/>
      <c r="BZR21" s="6"/>
      <c r="BZS21" s="6"/>
      <c r="BZT21" s="6"/>
      <c r="BZU21" s="6"/>
      <c r="BZV21" s="6"/>
      <c r="BZW21" s="6"/>
      <c r="BZX21" s="6"/>
      <c r="BZY21" s="6"/>
      <c r="BZZ21" s="6"/>
      <c r="CAA21" s="6"/>
      <c r="CAB21" s="6"/>
      <c r="CAC21" s="6"/>
      <c r="CAD21" s="6"/>
      <c r="CAE21" s="6"/>
      <c r="CAF21" s="6"/>
      <c r="CAG21" s="6"/>
      <c r="CAH21" s="6"/>
      <c r="CAI21" s="6"/>
      <c r="CAJ21" s="6"/>
      <c r="CAK21" s="6"/>
      <c r="CAL21" s="6"/>
      <c r="CAM21" s="6"/>
      <c r="CAN21" s="6"/>
      <c r="CAO21" s="6"/>
      <c r="CAP21" s="6"/>
      <c r="CAQ21" s="6"/>
      <c r="CAR21" s="6"/>
      <c r="CAS21" s="6"/>
      <c r="CAT21" s="6"/>
      <c r="CAU21" s="6"/>
      <c r="CAV21" s="6"/>
      <c r="CAW21" s="6"/>
      <c r="CAX21" s="6"/>
      <c r="CAY21" s="6"/>
      <c r="CAZ21" s="6"/>
      <c r="CBA21" s="6"/>
      <c r="CBB21" s="6"/>
      <c r="CBC21" s="6"/>
      <c r="CBD21" s="6"/>
      <c r="CBE21" s="6"/>
      <c r="CBF21" s="6"/>
      <c r="CBG21" s="6"/>
      <c r="CBH21" s="6"/>
      <c r="CBI21" s="6"/>
      <c r="CBJ21" s="6"/>
      <c r="CBK21" s="6"/>
      <c r="CBL21" s="6"/>
      <c r="CBM21" s="6"/>
      <c r="CBN21" s="6"/>
      <c r="CBO21" s="6"/>
      <c r="CBP21" s="6"/>
      <c r="CBQ21" s="6"/>
      <c r="CBR21" s="6"/>
      <c r="CBS21" s="6"/>
      <c r="CBT21" s="6"/>
      <c r="CBU21" s="6"/>
      <c r="CBV21" s="6"/>
      <c r="CBW21" s="6"/>
      <c r="CBX21" s="6"/>
      <c r="CBY21" s="6"/>
      <c r="CBZ21" s="6"/>
      <c r="CCA21" s="6"/>
      <c r="CCB21" s="6"/>
      <c r="CCC21" s="6"/>
      <c r="CCD21" s="6"/>
      <c r="CCE21" s="6"/>
      <c r="CCF21" s="6"/>
      <c r="CCG21" s="6"/>
      <c r="CCH21" s="6"/>
      <c r="CCI21" s="6"/>
      <c r="CCJ21" s="6"/>
      <c r="CCK21" s="6"/>
      <c r="CCL21" s="6"/>
      <c r="CCM21" s="6"/>
      <c r="CCN21" s="6"/>
      <c r="CCO21" s="6"/>
      <c r="CCP21" s="6"/>
      <c r="CCQ21" s="6"/>
      <c r="CCR21" s="6"/>
      <c r="CCS21" s="6"/>
      <c r="CCT21" s="6"/>
      <c r="CCU21" s="6"/>
      <c r="CCV21" s="6"/>
      <c r="CCW21" s="6"/>
      <c r="CCX21" s="6"/>
      <c r="CCY21" s="6"/>
      <c r="CCZ21" s="6"/>
      <c r="CDA21" s="6"/>
      <c r="CDB21" s="6"/>
      <c r="CDC21" s="6"/>
      <c r="CDD21" s="6"/>
      <c r="CDE21" s="6"/>
      <c r="CDF21" s="6"/>
      <c r="CDG21" s="6"/>
      <c r="CDH21" s="6"/>
      <c r="CDI21" s="6"/>
      <c r="CDJ21" s="6"/>
      <c r="CDK21" s="6"/>
      <c r="CDL21" s="6"/>
      <c r="CDM21" s="6"/>
      <c r="CDN21" s="6"/>
      <c r="CDO21" s="6"/>
      <c r="CDP21" s="6"/>
      <c r="CDQ21" s="6"/>
      <c r="CDR21" s="6"/>
      <c r="CDS21" s="6"/>
      <c r="CDT21" s="6"/>
      <c r="CDU21" s="6"/>
      <c r="CDV21" s="6"/>
      <c r="CDW21" s="6"/>
      <c r="CDX21" s="6"/>
      <c r="CDY21" s="6"/>
      <c r="CDZ21" s="6"/>
      <c r="CEA21" s="6"/>
      <c r="CEB21" s="6"/>
      <c r="CEC21" s="6"/>
      <c r="CED21" s="6"/>
      <c r="CEE21" s="6"/>
      <c r="CEF21" s="6"/>
      <c r="CEG21" s="6"/>
      <c r="CEH21" s="6"/>
      <c r="CEI21" s="6"/>
      <c r="CEJ21" s="6"/>
      <c r="CEK21" s="6"/>
      <c r="CEL21" s="6"/>
      <c r="CEM21" s="6"/>
      <c r="CEN21" s="6"/>
      <c r="CEO21" s="6"/>
      <c r="CEP21" s="6"/>
      <c r="CEQ21" s="6"/>
      <c r="CER21" s="6"/>
      <c r="CES21" s="6"/>
      <c r="CET21" s="6"/>
      <c r="CEU21" s="6"/>
      <c r="CEV21" s="6"/>
      <c r="CEW21" s="6"/>
      <c r="CEX21" s="6"/>
      <c r="CEY21" s="6"/>
      <c r="CEZ21" s="6"/>
      <c r="CFA21" s="6"/>
      <c r="CFB21" s="6"/>
      <c r="CFC21" s="6"/>
      <c r="CFD21" s="6"/>
      <c r="CFE21" s="6"/>
      <c r="CFF21" s="6"/>
      <c r="CFG21" s="6"/>
      <c r="CFH21" s="6"/>
      <c r="CFI21" s="6"/>
      <c r="CFJ21" s="6"/>
      <c r="CFK21" s="6"/>
      <c r="CFL21" s="6"/>
      <c r="CFM21" s="6"/>
      <c r="CFN21" s="6"/>
      <c r="CFO21" s="6"/>
      <c r="CFP21" s="6"/>
      <c r="CFQ21" s="6"/>
      <c r="CFR21" s="6"/>
      <c r="CFS21" s="6"/>
      <c r="CFT21" s="6"/>
      <c r="CFU21" s="6"/>
      <c r="CFV21" s="6"/>
      <c r="CFW21" s="6"/>
      <c r="CFX21" s="6"/>
      <c r="CFY21" s="6"/>
      <c r="CFZ21" s="6"/>
      <c r="CGA21" s="6"/>
      <c r="CGB21" s="6"/>
      <c r="CGC21" s="6"/>
      <c r="CGD21" s="6"/>
      <c r="CGE21" s="6"/>
      <c r="CGF21" s="6"/>
      <c r="CGG21" s="6"/>
      <c r="CGH21" s="6"/>
      <c r="CGI21" s="6"/>
      <c r="CGJ21" s="6"/>
      <c r="CGK21" s="6"/>
      <c r="CGL21" s="6"/>
      <c r="CGM21" s="6"/>
      <c r="CGN21" s="6"/>
      <c r="CGO21" s="6"/>
      <c r="CGP21" s="6"/>
      <c r="CGQ21" s="6"/>
      <c r="CGR21" s="6"/>
      <c r="CGS21" s="6"/>
      <c r="CGT21" s="6"/>
      <c r="CGU21" s="6"/>
      <c r="CGV21" s="6"/>
      <c r="CGW21" s="6"/>
      <c r="CGX21" s="6"/>
      <c r="CGY21" s="6"/>
      <c r="CGZ21" s="6"/>
      <c r="CHA21" s="6"/>
      <c r="CHB21" s="6"/>
      <c r="CHC21" s="6"/>
      <c r="CHD21" s="6"/>
      <c r="CHE21" s="6"/>
      <c r="CHF21" s="6"/>
      <c r="CHG21" s="6"/>
      <c r="CHH21" s="6"/>
      <c r="CHI21" s="6"/>
      <c r="CHJ21" s="6"/>
      <c r="CHK21" s="6"/>
      <c r="CHL21" s="6"/>
      <c r="CHM21" s="6"/>
      <c r="CHN21" s="6"/>
      <c r="CHO21" s="6"/>
      <c r="CHP21" s="6"/>
      <c r="CHQ21" s="6"/>
      <c r="CHR21" s="6"/>
      <c r="CHS21" s="6"/>
      <c r="CHT21" s="6"/>
      <c r="CHU21" s="6"/>
      <c r="CHV21" s="6"/>
      <c r="CHW21" s="6"/>
      <c r="CHX21" s="6"/>
      <c r="CHY21" s="6"/>
      <c r="CHZ21" s="6"/>
      <c r="CIA21" s="6"/>
      <c r="CIB21" s="6"/>
      <c r="CIC21" s="6"/>
      <c r="CID21" s="6"/>
      <c r="CIE21" s="6"/>
      <c r="CIF21" s="6"/>
      <c r="CIG21" s="6"/>
      <c r="CIH21" s="6"/>
      <c r="CII21" s="6"/>
      <c r="CIJ21" s="6"/>
      <c r="CIK21" s="6"/>
      <c r="CIL21" s="6"/>
      <c r="CIM21" s="6"/>
      <c r="CIN21" s="6"/>
      <c r="CIO21" s="6"/>
      <c r="CIP21" s="6"/>
      <c r="CIQ21" s="6"/>
      <c r="CIR21" s="6"/>
      <c r="CIS21" s="6"/>
      <c r="CIT21" s="6"/>
      <c r="CIU21" s="6"/>
      <c r="CIV21" s="6"/>
      <c r="CIW21" s="6"/>
      <c r="CIX21" s="6"/>
      <c r="CIY21" s="6"/>
      <c r="CIZ21" s="6"/>
      <c r="CJA21" s="6"/>
      <c r="CJB21" s="6"/>
      <c r="CJC21" s="6"/>
      <c r="CJD21" s="6"/>
      <c r="CJE21" s="6"/>
      <c r="CJF21" s="6"/>
      <c r="CJG21" s="6"/>
      <c r="CJH21" s="6"/>
      <c r="CJI21" s="6"/>
      <c r="CJJ21" s="6"/>
      <c r="CJK21" s="6"/>
      <c r="CJL21" s="6"/>
      <c r="CJM21" s="6"/>
      <c r="CJN21" s="6"/>
      <c r="CJO21" s="6"/>
      <c r="CJP21" s="6"/>
      <c r="CJQ21" s="6"/>
      <c r="CJR21" s="6"/>
      <c r="CJS21" s="6"/>
      <c r="CJT21" s="6"/>
      <c r="CJU21" s="6"/>
      <c r="CJV21" s="6"/>
      <c r="CJW21" s="6"/>
      <c r="CJX21" s="6"/>
      <c r="CJY21" s="6"/>
      <c r="CJZ21" s="6"/>
      <c r="CKA21" s="6"/>
      <c r="CKB21" s="6"/>
      <c r="CKC21" s="6"/>
      <c r="CKD21" s="6"/>
      <c r="CKE21" s="6"/>
      <c r="CKF21" s="6"/>
      <c r="CKG21" s="6"/>
      <c r="CKH21" s="6"/>
      <c r="CKI21" s="6"/>
      <c r="CKJ21" s="6"/>
      <c r="CKK21" s="6"/>
      <c r="CKL21" s="6"/>
      <c r="CKM21" s="6"/>
      <c r="CKN21" s="6"/>
      <c r="CKO21" s="6"/>
      <c r="CKP21" s="6"/>
      <c r="CKQ21" s="6"/>
      <c r="CKR21" s="6"/>
      <c r="CKS21" s="6"/>
      <c r="CKT21" s="6"/>
      <c r="CKU21" s="6"/>
      <c r="CKV21" s="6"/>
      <c r="CKW21" s="6"/>
      <c r="CKX21" s="6"/>
      <c r="CKY21" s="6"/>
      <c r="CKZ21" s="6"/>
      <c r="CLA21" s="6"/>
      <c r="CLB21" s="6"/>
      <c r="CLC21" s="6"/>
      <c r="CLD21" s="6"/>
      <c r="CLE21" s="6"/>
      <c r="CLF21" s="6"/>
      <c r="CLG21" s="6"/>
      <c r="CLH21" s="6"/>
      <c r="CLI21" s="6"/>
      <c r="CLJ21" s="6"/>
      <c r="CLK21" s="6"/>
      <c r="CLL21" s="6"/>
      <c r="CLM21" s="6"/>
      <c r="CLN21" s="6"/>
      <c r="CLO21" s="6"/>
      <c r="CLP21" s="6"/>
      <c r="CLQ21" s="6"/>
      <c r="CLR21" s="6"/>
      <c r="CLS21" s="6"/>
      <c r="CLT21" s="6"/>
      <c r="CLU21" s="6"/>
      <c r="CLV21" s="6"/>
      <c r="CLW21" s="6"/>
      <c r="CLX21" s="6"/>
      <c r="CLY21" s="6"/>
      <c r="CLZ21" s="6"/>
      <c r="CMA21" s="6"/>
      <c r="CMB21" s="6"/>
      <c r="CMC21" s="6"/>
      <c r="CMD21" s="6"/>
      <c r="CME21" s="6"/>
      <c r="CMF21" s="6"/>
      <c r="CMG21" s="6"/>
      <c r="CMH21" s="6"/>
      <c r="CMI21" s="6"/>
      <c r="CMJ21" s="6"/>
      <c r="CMK21" s="6"/>
      <c r="CML21" s="6"/>
      <c r="CMM21" s="6"/>
      <c r="CMN21" s="6"/>
      <c r="CMO21" s="6"/>
      <c r="CMP21" s="6"/>
      <c r="CMQ21" s="6"/>
      <c r="CMR21" s="6"/>
      <c r="CMS21" s="6"/>
      <c r="CMT21" s="6"/>
      <c r="CMU21" s="6"/>
      <c r="CMV21" s="6"/>
      <c r="CMW21" s="6"/>
      <c r="CMX21" s="6"/>
      <c r="CMY21" s="6"/>
      <c r="CMZ21" s="6"/>
      <c r="CNA21" s="6"/>
      <c r="CNB21" s="6"/>
      <c r="CNC21" s="6"/>
      <c r="CND21" s="6"/>
      <c r="CNE21" s="6"/>
      <c r="CNF21" s="6"/>
      <c r="CNG21" s="6"/>
      <c r="CNH21" s="6"/>
      <c r="CNI21" s="6"/>
      <c r="CNJ21" s="6"/>
      <c r="CNK21" s="6"/>
      <c r="CNL21" s="6"/>
      <c r="CNM21" s="6"/>
      <c r="CNN21" s="6"/>
      <c r="CNO21" s="6"/>
      <c r="CNP21" s="6"/>
      <c r="CNQ21" s="6"/>
      <c r="CNR21" s="6"/>
      <c r="CNS21" s="6"/>
      <c r="CNT21" s="6"/>
      <c r="CNU21" s="6"/>
      <c r="CNV21" s="6"/>
      <c r="CNW21" s="6"/>
      <c r="CNX21" s="6"/>
      <c r="CNY21" s="6"/>
      <c r="CNZ21" s="6"/>
      <c r="COA21" s="6"/>
      <c r="COB21" s="6"/>
      <c r="COC21" s="6"/>
      <c r="COD21" s="6"/>
      <c r="COE21" s="6"/>
      <c r="COF21" s="6"/>
      <c r="COG21" s="6"/>
      <c r="COH21" s="6"/>
      <c r="COI21" s="6"/>
      <c r="COJ21" s="6"/>
      <c r="COK21" s="6"/>
      <c r="COL21" s="6"/>
      <c r="COM21" s="6"/>
      <c r="CON21" s="6"/>
      <c r="COO21" s="6"/>
      <c r="COP21" s="6"/>
      <c r="COQ21" s="6"/>
      <c r="COR21" s="6"/>
      <c r="COS21" s="6"/>
      <c r="COT21" s="6"/>
      <c r="COU21" s="6"/>
      <c r="COV21" s="6"/>
      <c r="COW21" s="6"/>
      <c r="COX21" s="6"/>
      <c r="COY21" s="6"/>
      <c r="COZ21" s="6"/>
      <c r="CPA21" s="6"/>
      <c r="CPB21" s="6"/>
      <c r="CPC21" s="6"/>
      <c r="CPD21" s="6"/>
      <c r="CPE21" s="6"/>
      <c r="CPF21" s="6"/>
      <c r="CPG21" s="6"/>
      <c r="CPH21" s="6"/>
      <c r="CPI21" s="6"/>
      <c r="CPJ21" s="6"/>
      <c r="CPK21" s="6"/>
      <c r="CPL21" s="6"/>
      <c r="CPM21" s="6"/>
      <c r="CPN21" s="6"/>
      <c r="CPO21" s="6"/>
      <c r="CPP21" s="6"/>
      <c r="CPQ21" s="6"/>
      <c r="CPR21" s="6"/>
      <c r="CPS21" s="6"/>
      <c r="CPT21" s="6"/>
      <c r="CPU21" s="6"/>
      <c r="CPV21" s="6"/>
      <c r="CPW21" s="6"/>
      <c r="CPX21" s="6"/>
      <c r="CPY21" s="6"/>
      <c r="CPZ21" s="6"/>
      <c r="CQA21" s="6"/>
      <c r="CQB21" s="6"/>
      <c r="CQC21" s="6"/>
      <c r="CQD21" s="6"/>
      <c r="CQE21" s="6"/>
      <c r="CQF21" s="6"/>
      <c r="CQG21" s="6"/>
      <c r="CQH21" s="6"/>
      <c r="CQI21" s="6"/>
      <c r="CQJ21" s="6"/>
      <c r="CQK21" s="6"/>
      <c r="CQL21" s="6"/>
      <c r="CQM21" s="6"/>
      <c r="CQN21" s="6"/>
      <c r="CQO21" s="6"/>
      <c r="CQP21" s="6"/>
      <c r="CQQ21" s="6"/>
      <c r="CQR21" s="6"/>
      <c r="CQS21" s="6"/>
      <c r="CQT21" s="6"/>
      <c r="CQU21" s="6"/>
      <c r="CQV21" s="6"/>
      <c r="CQW21" s="6"/>
      <c r="CQX21" s="6"/>
      <c r="CQY21" s="6"/>
      <c r="CQZ21" s="6"/>
      <c r="CRA21" s="6"/>
      <c r="CRB21" s="6"/>
      <c r="CRC21" s="6"/>
      <c r="CRD21" s="6"/>
      <c r="CRE21" s="6"/>
      <c r="CRF21" s="6"/>
      <c r="CRG21" s="6"/>
      <c r="CRH21" s="6"/>
      <c r="CRI21" s="6"/>
      <c r="CRJ21" s="6"/>
      <c r="CRK21" s="6"/>
      <c r="CRL21" s="6"/>
      <c r="CRM21" s="6"/>
      <c r="CRN21" s="6"/>
      <c r="CRO21" s="6"/>
      <c r="CRP21" s="6"/>
      <c r="CRQ21" s="6"/>
      <c r="CRR21" s="6"/>
      <c r="CRS21" s="6"/>
      <c r="CRT21" s="6"/>
      <c r="CRU21" s="6"/>
      <c r="CRV21" s="6"/>
      <c r="CRW21" s="6"/>
      <c r="CRX21" s="6"/>
      <c r="CRY21" s="6"/>
      <c r="CRZ21" s="6"/>
      <c r="CSA21" s="6"/>
      <c r="CSB21" s="6"/>
      <c r="CSC21" s="6"/>
      <c r="CSD21" s="6"/>
      <c r="CSE21" s="6"/>
      <c r="CSF21" s="6"/>
      <c r="CSG21" s="6"/>
      <c r="CSH21" s="6"/>
      <c r="CSI21" s="6"/>
      <c r="CSJ21" s="6"/>
      <c r="CSK21" s="6"/>
      <c r="CSL21" s="6"/>
      <c r="CSM21" s="6"/>
      <c r="CSN21" s="6"/>
      <c r="CSO21" s="6"/>
      <c r="CSP21" s="6"/>
      <c r="CSQ21" s="6"/>
      <c r="CSR21" s="6"/>
      <c r="CSS21" s="6"/>
      <c r="CST21" s="6"/>
      <c r="CSU21" s="6"/>
      <c r="CSV21" s="6"/>
      <c r="CSW21" s="6"/>
      <c r="CSX21" s="6"/>
      <c r="CSY21" s="6"/>
      <c r="CSZ21" s="6"/>
      <c r="CTA21" s="6"/>
      <c r="CTB21" s="6"/>
      <c r="CTC21" s="6"/>
      <c r="CTD21" s="6"/>
      <c r="CTE21" s="6"/>
      <c r="CTF21" s="6"/>
      <c r="CTG21" s="6"/>
      <c r="CTH21" s="6"/>
      <c r="CTI21" s="6"/>
      <c r="CTJ21" s="6"/>
      <c r="CTK21" s="6"/>
      <c r="CTL21" s="6"/>
      <c r="CTM21" s="6"/>
      <c r="CTN21" s="6"/>
      <c r="CTO21" s="6"/>
      <c r="CTP21" s="6"/>
      <c r="CTQ21" s="6"/>
      <c r="CTR21" s="6"/>
      <c r="CTS21" s="6"/>
      <c r="CTT21" s="6"/>
      <c r="CTU21" s="6"/>
      <c r="CTV21" s="6"/>
      <c r="CTW21" s="6"/>
      <c r="CTX21" s="6"/>
      <c r="CTY21" s="6"/>
      <c r="CTZ21" s="6"/>
      <c r="CUA21" s="6"/>
      <c r="CUB21" s="6"/>
      <c r="CUC21" s="6"/>
      <c r="CUD21" s="6"/>
      <c r="CUE21" s="6"/>
      <c r="CUF21" s="6"/>
      <c r="CUG21" s="6"/>
      <c r="CUH21" s="6"/>
      <c r="CUI21" s="6"/>
      <c r="CUJ21" s="6"/>
      <c r="CUK21" s="6"/>
      <c r="CUL21" s="6"/>
      <c r="CUM21" s="6"/>
      <c r="CUN21" s="6"/>
      <c r="CUO21" s="6"/>
      <c r="CUP21" s="6"/>
      <c r="CUQ21" s="6"/>
      <c r="CUR21" s="6"/>
      <c r="CUS21" s="6"/>
      <c r="CUT21" s="6"/>
      <c r="CUU21" s="6"/>
      <c r="CUV21" s="6"/>
      <c r="CUW21" s="6"/>
      <c r="CUX21" s="6"/>
      <c r="CUY21" s="6"/>
      <c r="CUZ21" s="6"/>
      <c r="CVA21" s="6"/>
      <c r="CVB21" s="6"/>
      <c r="CVC21" s="6"/>
      <c r="CVD21" s="6"/>
      <c r="CVE21" s="6"/>
      <c r="CVF21" s="6"/>
      <c r="CVG21" s="6"/>
      <c r="CVH21" s="6"/>
      <c r="CVI21" s="6"/>
      <c r="CVJ21" s="6"/>
      <c r="CVK21" s="6"/>
      <c r="CVL21" s="6"/>
      <c r="CVM21" s="6"/>
      <c r="CVN21" s="6"/>
      <c r="CVO21" s="6"/>
      <c r="CVP21" s="6"/>
      <c r="CVQ21" s="6"/>
      <c r="CVR21" s="6"/>
      <c r="CVS21" s="6"/>
      <c r="CVT21" s="6"/>
      <c r="CVU21" s="6"/>
      <c r="CVV21" s="6"/>
      <c r="CVW21" s="6"/>
      <c r="CVX21" s="6"/>
      <c r="CVY21" s="6"/>
      <c r="CVZ21" s="6"/>
      <c r="CWA21" s="6"/>
      <c r="CWB21" s="6"/>
      <c r="CWC21" s="6"/>
      <c r="CWD21" s="6"/>
      <c r="CWE21" s="6"/>
      <c r="CWF21" s="6"/>
      <c r="CWG21" s="6"/>
      <c r="CWH21" s="6"/>
      <c r="CWI21" s="6"/>
      <c r="CWJ21" s="6"/>
      <c r="CWK21" s="6"/>
      <c r="CWL21" s="6"/>
      <c r="CWM21" s="6"/>
      <c r="CWN21" s="6"/>
      <c r="CWO21" s="6"/>
      <c r="CWP21" s="6"/>
      <c r="CWQ21" s="6"/>
      <c r="CWR21" s="6"/>
      <c r="CWS21" s="6"/>
      <c r="CWT21" s="6"/>
      <c r="CWU21" s="6"/>
      <c r="CWV21" s="6"/>
      <c r="CWW21" s="6"/>
      <c r="CWX21" s="6"/>
      <c r="CWY21" s="6"/>
      <c r="CWZ21" s="6"/>
      <c r="CXA21" s="6"/>
      <c r="CXB21" s="6"/>
      <c r="CXC21" s="6"/>
      <c r="CXD21" s="6"/>
      <c r="CXE21" s="6"/>
      <c r="CXF21" s="6"/>
      <c r="CXG21" s="6"/>
      <c r="CXH21" s="6"/>
      <c r="CXI21" s="6"/>
      <c r="CXJ21" s="6"/>
      <c r="CXK21" s="6"/>
      <c r="CXL21" s="6"/>
      <c r="CXM21" s="6"/>
      <c r="CXN21" s="6"/>
      <c r="CXO21" s="6"/>
      <c r="CXP21" s="6"/>
      <c r="CXQ21" s="6"/>
      <c r="CXR21" s="6"/>
      <c r="CXS21" s="6"/>
      <c r="CXT21" s="6"/>
      <c r="CXU21" s="6"/>
      <c r="CXV21" s="6"/>
      <c r="CXW21" s="6"/>
      <c r="CXX21" s="6"/>
      <c r="CXY21" s="6"/>
      <c r="CXZ21" s="6"/>
      <c r="CYA21" s="6"/>
      <c r="CYB21" s="6"/>
      <c r="CYC21" s="6"/>
      <c r="CYD21" s="6"/>
      <c r="CYE21" s="6"/>
      <c r="CYF21" s="6"/>
      <c r="CYG21" s="6"/>
      <c r="CYH21" s="6"/>
      <c r="CYI21" s="6"/>
      <c r="CYJ21" s="6"/>
      <c r="CYK21" s="6"/>
      <c r="CYL21" s="6"/>
      <c r="CYM21" s="6"/>
      <c r="CYN21" s="6"/>
      <c r="CYO21" s="6"/>
      <c r="CYP21" s="6"/>
      <c r="CYQ21" s="6"/>
      <c r="CYR21" s="6"/>
      <c r="CYS21" s="6"/>
      <c r="CYT21" s="6"/>
      <c r="CYU21" s="6"/>
      <c r="CYV21" s="6"/>
      <c r="CYW21" s="6"/>
      <c r="CYX21" s="6"/>
      <c r="CYY21" s="6"/>
      <c r="CYZ21" s="6"/>
      <c r="CZA21" s="6"/>
      <c r="CZB21" s="6"/>
      <c r="CZC21" s="6"/>
      <c r="CZD21" s="6"/>
      <c r="CZE21" s="6"/>
      <c r="CZF21" s="6"/>
      <c r="CZG21" s="6"/>
      <c r="CZH21" s="6"/>
      <c r="CZI21" s="6"/>
      <c r="CZJ21" s="6"/>
      <c r="CZK21" s="6"/>
      <c r="CZL21" s="6"/>
      <c r="CZM21" s="6"/>
      <c r="CZN21" s="6"/>
      <c r="CZO21" s="6"/>
      <c r="CZP21" s="6"/>
      <c r="CZQ21" s="6"/>
      <c r="CZR21" s="6"/>
      <c r="CZS21" s="6"/>
      <c r="CZT21" s="6"/>
      <c r="CZU21" s="6"/>
      <c r="CZV21" s="6"/>
      <c r="CZW21" s="6"/>
      <c r="CZX21" s="6"/>
      <c r="CZY21" s="6"/>
      <c r="CZZ21" s="6"/>
      <c r="DAA21" s="6"/>
      <c r="DAB21" s="6"/>
      <c r="DAC21" s="6"/>
      <c r="DAD21" s="6"/>
      <c r="DAE21" s="6"/>
      <c r="DAF21" s="6"/>
      <c r="DAG21" s="6"/>
      <c r="DAH21" s="6"/>
      <c r="DAI21" s="6"/>
      <c r="DAJ21" s="6"/>
      <c r="DAK21" s="6"/>
      <c r="DAL21" s="6"/>
      <c r="DAM21" s="6"/>
      <c r="DAN21" s="6"/>
      <c r="DAO21" s="6"/>
      <c r="DAP21" s="6"/>
      <c r="DAQ21" s="6"/>
      <c r="DAR21" s="6"/>
      <c r="DAS21" s="6"/>
      <c r="DAT21" s="6"/>
      <c r="DAU21" s="6"/>
      <c r="DAV21" s="6"/>
      <c r="DAW21" s="6"/>
      <c r="DAX21" s="6"/>
      <c r="DAY21" s="6"/>
      <c r="DAZ21" s="6"/>
      <c r="DBA21" s="6"/>
      <c r="DBB21" s="6"/>
      <c r="DBC21" s="6"/>
      <c r="DBD21" s="6"/>
      <c r="DBE21" s="6"/>
      <c r="DBF21" s="6"/>
      <c r="DBG21" s="6"/>
      <c r="DBH21" s="6"/>
      <c r="DBI21" s="6"/>
      <c r="DBJ21" s="6"/>
      <c r="DBK21" s="6"/>
      <c r="DBL21" s="6"/>
      <c r="DBM21" s="6"/>
      <c r="DBN21" s="6"/>
      <c r="DBO21" s="6"/>
      <c r="DBP21" s="6"/>
      <c r="DBQ21" s="6"/>
      <c r="DBR21" s="6"/>
      <c r="DBS21" s="6"/>
      <c r="DBT21" s="6"/>
      <c r="DBU21" s="6"/>
      <c r="DBV21" s="6"/>
      <c r="DBW21" s="6"/>
      <c r="DBX21" s="6"/>
      <c r="DBY21" s="6"/>
      <c r="DBZ21" s="6"/>
      <c r="DCA21" s="6"/>
      <c r="DCB21" s="6"/>
      <c r="DCC21" s="6"/>
      <c r="DCD21" s="6"/>
      <c r="DCE21" s="6"/>
      <c r="DCF21" s="6"/>
      <c r="DCG21" s="6"/>
      <c r="DCH21" s="6"/>
      <c r="DCI21" s="6"/>
      <c r="DCJ21" s="6"/>
      <c r="DCK21" s="6"/>
      <c r="DCL21" s="6"/>
      <c r="DCM21" s="6"/>
      <c r="DCN21" s="6"/>
      <c r="DCO21" s="6"/>
      <c r="DCP21" s="6"/>
      <c r="DCQ21" s="6"/>
      <c r="DCR21" s="6"/>
      <c r="DCS21" s="6"/>
      <c r="DCT21" s="6"/>
      <c r="DCU21" s="6"/>
      <c r="DCV21" s="6"/>
      <c r="DCW21" s="6"/>
      <c r="DCX21" s="6"/>
      <c r="DCY21" s="6"/>
      <c r="DCZ21" s="6"/>
      <c r="DDA21" s="6"/>
      <c r="DDB21" s="6"/>
      <c r="DDC21" s="6"/>
      <c r="DDD21" s="6"/>
      <c r="DDE21" s="6"/>
      <c r="DDF21" s="6"/>
      <c r="DDG21" s="6"/>
      <c r="DDH21" s="6"/>
      <c r="DDI21" s="6"/>
      <c r="DDJ21" s="6"/>
      <c r="DDK21" s="6"/>
      <c r="DDL21" s="6"/>
      <c r="DDM21" s="6"/>
      <c r="DDN21" s="6"/>
      <c r="DDO21" s="6"/>
      <c r="DDP21" s="6"/>
      <c r="DDQ21" s="6"/>
      <c r="DDR21" s="6"/>
      <c r="DDS21" s="6"/>
      <c r="DDT21" s="6"/>
      <c r="DDU21" s="6"/>
      <c r="DDV21" s="6"/>
      <c r="DDW21" s="6"/>
      <c r="DDX21" s="6"/>
      <c r="DDY21" s="6"/>
      <c r="DDZ21" s="6"/>
      <c r="DEA21" s="6"/>
      <c r="DEB21" s="6"/>
      <c r="DEC21" s="6"/>
      <c r="DED21" s="6"/>
      <c r="DEE21" s="6"/>
      <c r="DEF21" s="6"/>
      <c r="DEG21" s="6"/>
      <c r="DEH21" s="6"/>
      <c r="DEI21" s="6"/>
      <c r="DEJ21" s="6"/>
      <c r="DEK21" s="6"/>
      <c r="DEL21" s="6"/>
      <c r="DEM21" s="6"/>
      <c r="DEN21" s="6"/>
      <c r="DEO21" s="6"/>
      <c r="DEP21" s="6"/>
      <c r="DEQ21" s="6"/>
      <c r="DER21" s="6"/>
      <c r="DES21" s="6"/>
      <c r="DET21" s="6"/>
      <c r="DEU21" s="6"/>
      <c r="DEV21" s="6"/>
      <c r="DEW21" s="6"/>
      <c r="DEX21" s="6"/>
      <c r="DEY21" s="6"/>
      <c r="DEZ21" s="6"/>
      <c r="DFA21" s="6"/>
      <c r="DFB21" s="6"/>
      <c r="DFC21" s="6"/>
      <c r="DFD21" s="6"/>
      <c r="DFE21" s="6"/>
      <c r="DFF21" s="6"/>
      <c r="DFG21" s="6"/>
      <c r="DFH21" s="6"/>
      <c r="DFI21" s="6"/>
      <c r="DFJ21" s="6"/>
      <c r="DFK21" s="6"/>
      <c r="DFL21" s="6"/>
      <c r="DFM21" s="6"/>
      <c r="DFN21" s="6"/>
      <c r="DFO21" s="6"/>
      <c r="DFP21" s="6"/>
      <c r="DFQ21" s="6"/>
      <c r="DFR21" s="6"/>
      <c r="DFS21" s="6"/>
      <c r="DFT21" s="6"/>
      <c r="DFU21" s="6"/>
      <c r="DFV21" s="6"/>
      <c r="DFW21" s="6"/>
      <c r="DFX21" s="6"/>
      <c r="DFY21" s="6"/>
      <c r="DFZ21" s="6"/>
      <c r="DGA21" s="6"/>
      <c r="DGB21" s="6"/>
      <c r="DGC21" s="6"/>
      <c r="DGD21" s="6"/>
      <c r="DGE21" s="6"/>
      <c r="DGF21" s="6"/>
      <c r="DGG21" s="6"/>
      <c r="DGH21" s="6"/>
      <c r="DGI21" s="6"/>
      <c r="DGJ21" s="6"/>
      <c r="DGK21" s="6"/>
      <c r="DGL21" s="6"/>
      <c r="DGM21" s="6"/>
      <c r="DGN21" s="6"/>
      <c r="DGO21" s="6"/>
      <c r="DGP21" s="6"/>
      <c r="DGQ21" s="6"/>
      <c r="DGR21" s="6"/>
      <c r="DGS21" s="6"/>
      <c r="DGT21" s="6"/>
      <c r="DGU21" s="6"/>
      <c r="DGV21" s="6"/>
      <c r="DGW21" s="6"/>
      <c r="DGX21" s="6"/>
      <c r="DGY21" s="6"/>
      <c r="DGZ21" s="6"/>
      <c r="DHA21" s="6"/>
      <c r="DHB21" s="6"/>
      <c r="DHC21" s="6"/>
      <c r="DHD21" s="6"/>
      <c r="DHE21" s="6"/>
      <c r="DHF21" s="6"/>
      <c r="DHG21" s="6"/>
      <c r="DHH21" s="6"/>
      <c r="DHI21" s="6"/>
      <c r="DHJ21" s="6"/>
      <c r="DHK21" s="6"/>
      <c r="DHL21" s="6"/>
      <c r="DHM21" s="6"/>
      <c r="DHN21" s="6"/>
      <c r="DHO21" s="6"/>
      <c r="DHP21" s="6"/>
      <c r="DHQ21" s="6"/>
      <c r="DHR21" s="6"/>
      <c r="DHS21" s="6"/>
      <c r="DHT21" s="6"/>
      <c r="DHU21" s="6"/>
      <c r="DHV21" s="6"/>
      <c r="DHW21" s="6"/>
      <c r="DHX21" s="6"/>
      <c r="DHY21" s="6"/>
      <c r="DHZ21" s="6"/>
      <c r="DIA21" s="6"/>
      <c r="DIB21" s="6"/>
      <c r="DIC21" s="6"/>
      <c r="DID21" s="6"/>
      <c r="DIE21" s="6"/>
      <c r="DIF21" s="6"/>
      <c r="DIG21" s="6"/>
      <c r="DIH21" s="6"/>
      <c r="DII21" s="6"/>
      <c r="DIJ21" s="6"/>
      <c r="DIK21" s="6"/>
      <c r="DIL21" s="6"/>
      <c r="DIM21" s="6"/>
      <c r="DIN21" s="6"/>
      <c r="DIO21" s="6"/>
      <c r="DIP21" s="6"/>
      <c r="DIQ21" s="6"/>
      <c r="DIR21" s="6"/>
      <c r="DIS21" s="6"/>
      <c r="DIT21" s="6"/>
      <c r="DIU21" s="6"/>
      <c r="DIV21" s="6"/>
      <c r="DIW21" s="6"/>
      <c r="DIX21" s="6"/>
      <c r="DIY21" s="6"/>
      <c r="DIZ21" s="6"/>
      <c r="DJA21" s="6"/>
      <c r="DJB21" s="6"/>
      <c r="DJC21" s="6"/>
      <c r="DJD21" s="6"/>
      <c r="DJE21" s="6"/>
      <c r="DJF21" s="6"/>
      <c r="DJG21" s="6"/>
      <c r="DJH21" s="6"/>
      <c r="DJI21" s="6"/>
      <c r="DJJ21" s="6"/>
      <c r="DJK21" s="6"/>
      <c r="DJL21" s="6"/>
      <c r="DJM21" s="6"/>
      <c r="DJN21" s="6"/>
      <c r="DJO21" s="6"/>
      <c r="DJP21" s="6"/>
      <c r="DJQ21" s="6"/>
      <c r="DJR21" s="6"/>
      <c r="DJS21" s="6"/>
      <c r="DJT21" s="6"/>
      <c r="DJU21" s="6"/>
      <c r="DJV21" s="6"/>
      <c r="DJW21" s="6"/>
      <c r="DJX21" s="6"/>
      <c r="DJY21" s="6"/>
      <c r="DJZ21" s="6"/>
      <c r="DKA21" s="6"/>
      <c r="DKB21" s="6"/>
      <c r="DKC21" s="6"/>
      <c r="DKD21" s="6"/>
      <c r="DKE21" s="6"/>
      <c r="DKF21" s="6"/>
      <c r="DKG21" s="6"/>
      <c r="DKH21" s="6"/>
      <c r="DKI21" s="6"/>
      <c r="DKJ21" s="6"/>
      <c r="DKK21" s="6"/>
      <c r="DKL21" s="6"/>
      <c r="DKM21" s="6"/>
      <c r="DKN21" s="6"/>
      <c r="DKO21" s="6"/>
      <c r="DKP21" s="6"/>
      <c r="DKQ21" s="6"/>
      <c r="DKR21" s="6"/>
      <c r="DKS21" s="6"/>
      <c r="DKT21" s="6"/>
      <c r="DKU21" s="6"/>
      <c r="DKV21" s="6"/>
      <c r="DKW21" s="6"/>
      <c r="DKX21" s="6"/>
      <c r="DKY21" s="6"/>
      <c r="DKZ21" s="6"/>
      <c r="DLA21" s="6"/>
      <c r="DLB21" s="6"/>
      <c r="DLC21" s="6"/>
      <c r="DLD21" s="6"/>
      <c r="DLE21" s="6"/>
      <c r="DLF21" s="6"/>
      <c r="DLG21" s="6"/>
      <c r="DLH21" s="6"/>
      <c r="DLI21" s="6"/>
      <c r="DLJ21" s="6"/>
      <c r="DLK21" s="6"/>
      <c r="DLL21" s="6"/>
      <c r="DLM21" s="6"/>
      <c r="DLN21" s="6"/>
      <c r="DLO21" s="6"/>
      <c r="DLP21" s="6"/>
      <c r="DLQ21" s="6"/>
      <c r="DLR21" s="6"/>
      <c r="DLS21" s="6"/>
      <c r="DLT21" s="6"/>
      <c r="DLU21" s="6"/>
      <c r="DLV21" s="6"/>
      <c r="DLW21" s="6"/>
      <c r="DLX21" s="6"/>
      <c r="DLY21" s="6"/>
      <c r="DLZ21" s="6"/>
      <c r="DMA21" s="6"/>
      <c r="DMB21" s="6"/>
      <c r="DMC21" s="6"/>
      <c r="DMD21" s="6"/>
      <c r="DME21" s="6"/>
      <c r="DMF21" s="6"/>
      <c r="DMG21" s="6"/>
      <c r="DMH21" s="6"/>
      <c r="DMI21" s="6"/>
      <c r="DMJ21" s="6"/>
      <c r="DMK21" s="6"/>
      <c r="DML21" s="6"/>
      <c r="DMM21" s="6"/>
      <c r="DMN21" s="6"/>
      <c r="DMO21" s="6"/>
      <c r="DMP21" s="6"/>
      <c r="DMQ21" s="6"/>
      <c r="DMR21" s="6"/>
      <c r="DMS21" s="6"/>
      <c r="DMT21" s="6"/>
      <c r="DMU21" s="6"/>
      <c r="DMV21" s="6"/>
      <c r="DMW21" s="6"/>
      <c r="DMX21" s="6"/>
      <c r="DMY21" s="6"/>
      <c r="DMZ21" s="6"/>
      <c r="DNA21" s="6"/>
      <c r="DNB21" s="6"/>
      <c r="DNC21" s="6"/>
      <c r="DND21" s="6"/>
      <c r="DNE21" s="6"/>
      <c r="DNF21" s="6"/>
      <c r="DNG21" s="6"/>
      <c r="DNH21" s="6"/>
      <c r="DNI21" s="6"/>
      <c r="DNJ21" s="6"/>
      <c r="DNK21" s="6"/>
      <c r="DNL21" s="6"/>
      <c r="DNM21" s="6"/>
      <c r="DNN21" s="6"/>
      <c r="DNO21" s="6"/>
      <c r="DNP21" s="6"/>
      <c r="DNQ21" s="6"/>
      <c r="DNR21" s="6"/>
      <c r="DNS21" s="6"/>
      <c r="DNT21" s="6"/>
      <c r="DNU21" s="6"/>
      <c r="DNV21" s="6"/>
      <c r="DNW21" s="6"/>
      <c r="DNX21" s="6"/>
      <c r="DNY21" s="6"/>
      <c r="DNZ21" s="6"/>
      <c r="DOA21" s="6"/>
      <c r="DOB21" s="6"/>
      <c r="DOC21" s="6"/>
      <c r="DOD21" s="6"/>
      <c r="DOE21" s="6"/>
      <c r="DOF21" s="6"/>
      <c r="DOG21" s="6"/>
      <c r="DOH21" s="6"/>
      <c r="DOI21" s="6"/>
      <c r="DOJ21" s="6"/>
      <c r="DOK21" s="6"/>
      <c r="DOL21" s="6"/>
      <c r="DOM21" s="6"/>
      <c r="DON21" s="6"/>
      <c r="DOO21" s="6"/>
      <c r="DOP21" s="6"/>
      <c r="DOQ21" s="6"/>
      <c r="DOR21" s="6"/>
      <c r="DOS21" s="6"/>
      <c r="DOT21" s="6"/>
      <c r="DOU21" s="6"/>
      <c r="DOV21" s="6"/>
      <c r="DOW21" s="6"/>
      <c r="DOX21" s="6"/>
      <c r="DOY21" s="6"/>
      <c r="DOZ21" s="6"/>
      <c r="DPA21" s="6"/>
      <c r="DPB21" s="6"/>
      <c r="DPC21" s="6"/>
      <c r="DPD21" s="6"/>
      <c r="DPE21" s="6"/>
      <c r="DPF21" s="6"/>
      <c r="DPG21" s="6"/>
      <c r="DPH21" s="6"/>
      <c r="DPI21" s="6"/>
      <c r="DPJ21" s="6"/>
      <c r="DPK21" s="6"/>
      <c r="DPL21" s="6"/>
      <c r="DPM21" s="6"/>
      <c r="DPN21" s="6"/>
      <c r="DPO21" s="6"/>
      <c r="DPP21" s="6"/>
      <c r="DPQ21" s="6"/>
      <c r="DPR21" s="6"/>
      <c r="DPS21" s="6"/>
      <c r="DPT21" s="6"/>
      <c r="DPU21" s="6"/>
      <c r="DPV21" s="6"/>
      <c r="DPW21" s="6"/>
      <c r="DPX21" s="6"/>
      <c r="DPY21" s="6"/>
      <c r="DPZ21" s="6"/>
      <c r="DQA21" s="6"/>
      <c r="DQB21" s="6"/>
      <c r="DQC21" s="6"/>
      <c r="DQD21" s="6"/>
      <c r="DQE21" s="6"/>
      <c r="DQF21" s="6"/>
      <c r="DQG21" s="6"/>
      <c r="DQH21" s="6"/>
      <c r="DQI21" s="6"/>
      <c r="DQJ21" s="6"/>
      <c r="DQK21" s="6"/>
      <c r="DQL21" s="6"/>
      <c r="DQM21" s="6"/>
      <c r="DQN21" s="6"/>
      <c r="DQO21" s="6"/>
      <c r="DQP21" s="6"/>
      <c r="DQQ21" s="6"/>
      <c r="DQR21" s="6"/>
      <c r="DQS21" s="6"/>
      <c r="DQT21" s="6"/>
      <c r="DQU21" s="6"/>
      <c r="DQV21" s="6"/>
      <c r="DQW21" s="6"/>
      <c r="DQX21" s="6"/>
      <c r="DQY21" s="6"/>
      <c r="DQZ21" s="6"/>
      <c r="DRA21" s="6"/>
      <c r="DRB21" s="6"/>
      <c r="DRC21" s="6"/>
      <c r="DRD21" s="6"/>
      <c r="DRE21" s="6"/>
      <c r="DRF21" s="6"/>
      <c r="DRG21" s="6"/>
      <c r="DRH21" s="6"/>
      <c r="DRI21" s="6"/>
      <c r="DRJ21" s="6"/>
      <c r="DRK21" s="6"/>
      <c r="DRL21" s="6"/>
      <c r="DRM21" s="6"/>
      <c r="DRN21" s="6"/>
      <c r="DRO21" s="6"/>
      <c r="DRP21" s="6"/>
      <c r="DRQ21" s="6"/>
      <c r="DRR21" s="6"/>
      <c r="DRS21" s="6"/>
      <c r="DRT21" s="6"/>
      <c r="DRU21" s="6"/>
      <c r="DRV21" s="6"/>
      <c r="DRW21" s="6"/>
      <c r="DRX21" s="6"/>
      <c r="DRY21" s="6"/>
      <c r="DRZ21" s="6"/>
      <c r="DSA21" s="6"/>
      <c r="DSB21" s="6"/>
      <c r="DSC21" s="6"/>
      <c r="DSD21" s="6"/>
      <c r="DSE21" s="6"/>
      <c r="DSF21" s="6"/>
      <c r="DSG21" s="6"/>
      <c r="DSH21" s="6"/>
      <c r="DSI21" s="6"/>
      <c r="DSJ21" s="6"/>
      <c r="DSK21" s="6"/>
      <c r="DSL21" s="6"/>
      <c r="DSM21" s="6"/>
      <c r="DSN21" s="6"/>
      <c r="DSO21" s="6"/>
      <c r="DSP21" s="6"/>
      <c r="DSQ21" s="6"/>
      <c r="DSR21" s="6"/>
      <c r="DSS21" s="6"/>
      <c r="DST21" s="6"/>
      <c r="DSU21" s="6"/>
      <c r="DSV21" s="6"/>
      <c r="DSW21" s="6"/>
      <c r="DSX21" s="6"/>
      <c r="DSY21" s="6"/>
      <c r="DSZ21" s="6"/>
      <c r="DTA21" s="6"/>
      <c r="DTB21" s="6"/>
      <c r="DTC21" s="6"/>
      <c r="DTD21" s="6"/>
      <c r="DTE21" s="6"/>
      <c r="DTF21" s="6"/>
      <c r="DTG21" s="6"/>
      <c r="DTH21" s="6"/>
      <c r="DTI21" s="6"/>
      <c r="DTJ21" s="6"/>
      <c r="DTK21" s="6"/>
      <c r="DTL21" s="6"/>
      <c r="DTM21" s="6"/>
      <c r="DTN21" s="6"/>
      <c r="DTO21" s="6"/>
      <c r="DTP21" s="6"/>
      <c r="DTQ21" s="6"/>
      <c r="DTR21" s="6"/>
      <c r="DTS21" s="6"/>
      <c r="DTT21" s="6"/>
      <c r="DTU21" s="6"/>
      <c r="DTV21" s="6"/>
      <c r="DTW21" s="6"/>
      <c r="DTX21" s="6"/>
      <c r="DTY21" s="6"/>
      <c r="DTZ21" s="6"/>
      <c r="DUA21" s="6"/>
      <c r="DUB21" s="6"/>
      <c r="DUC21" s="6"/>
      <c r="DUD21" s="6"/>
      <c r="DUE21" s="6"/>
      <c r="DUF21" s="6"/>
      <c r="DUG21" s="6"/>
      <c r="DUH21" s="6"/>
      <c r="DUI21" s="6"/>
      <c r="DUJ21" s="6"/>
      <c r="DUK21" s="6"/>
      <c r="DUL21" s="6"/>
      <c r="DUM21" s="6"/>
      <c r="DUN21" s="6"/>
      <c r="DUO21" s="6"/>
      <c r="DUP21" s="6"/>
      <c r="DUQ21" s="6"/>
      <c r="DUR21" s="6"/>
      <c r="DUS21" s="6"/>
      <c r="DUT21" s="6"/>
      <c r="DUU21" s="6"/>
      <c r="DUV21" s="6"/>
      <c r="DUW21" s="6"/>
      <c r="DUX21" s="6"/>
      <c r="DUY21" s="6"/>
      <c r="DUZ21" s="6"/>
      <c r="DVA21" s="6"/>
      <c r="DVB21" s="6"/>
      <c r="DVC21" s="6"/>
      <c r="DVD21" s="6"/>
      <c r="DVE21" s="6"/>
      <c r="DVF21" s="6"/>
      <c r="DVG21" s="6"/>
      <c r="DVH21" s="6"/>
      <c r="DVI21" s="6"/>
      <c r="DVJ21" s="6"/>
      <c r="DVK21" s="6"/>
      <c r="DVL21" s="6"/>
      <c r="DVM21" s="6"/>
      <c r="DVN21" s="6"/>
      <c r="DVO21" s="6"/>
      <c r="DVP21" s="6"/>
      <c r="DVQ21" s="6"/>
      <c r="DVR21" s="6"/>
      <c r="DVS21" s="6"/>
      <c r="DVT21" s="6"/>
      <c r="DVU21" s="6"/>
      <c r="DVV21" s="6"/>
      <c r="DVW21" s="6"/>
      <c r="DVX21" s="6"/>
      <c r="DVY21" s="6"/>
      <c r="DVZ21" s="6"/>
      <c r="DWA21" s="6"/>
      <c r="DWB21" s="6"/>
      <c r="DWC21" s="6"/>
      <c r="DWD21" s="6"/>
      <c r="DWE21" s="6"/>
      <c r="DWF21" s="6"/>
      <c r="DWG21" s="6"/>
      <c r="DWH21" s="6"/>
      <c r="DWI21" s="6"/>
      <c r="DWJ21" s="6"/>
      <c r="DWK21" s="6"/>
      <c r="DWL21" s="6"/>
      <c r="DWM21" s="6"/>
      <c r="DWN21" s="6"/>
      <c r="DWO21" s="6"/>
      <c r="DWP21" s="6"/>
      <c r="DWQ21" s="6"/>
      <c r="DWR21" s="6"/>
      <c r="DWS21" s="6"/>
      <c r="DWT21" s="6"/>
      <c r="DWU21" s="6"/>
      <c r="DWV21" s="6"/>
      <c r="DWW21" s="6"/>
      <c r="DWX21" s="6"/>
      <c r="DWY21" s="6"/>
      <c r="DWZ21" s="6"/>
      <c r="DXA21" s="6"/>
      <c r="DXB21" s="6"/>
      <c r="DXC21" s="6"/>
      <c r="DXD21" s="6"/>
      <c r="DXE21" s="6"/>
      <c r="DXF21" s="6"/>
      <c r="DXG21" s="6"/>
      <c r="DXH21" s="6"/>
      <c r="DXI21" s="6"/>
      <c r="DXJ21" s="6"/>
      <c r="DXK21" s="6"/>
      <c r="DXL21" s="6"/>
      <c r="DXM21" s="6"/>
      <c r="DXN21" s="6"/>
      <c r="DXO21" s="6"/>
      <c r="DXP21" s="6"/>
      <c r="DXQ21" s="6"/>
      <c r="DXR21" s="6"/>
      <c r="DXS21" s="6"/>
      <c r="DXT21" s="6"/>
      <c r="DXU21" s="6"/>
      <c r="DXV21" s="6"/>
      <c r="DXW21" s="6"/>
      <c r="DXX21" s="6"/>
      <c r="DXY21" s="6"/>
      <c r="DXZ21" s="6"/>
      <c r="DYA21" s="6"/>
      <c r="DYB21" s="6"/>
      <c r="DYC21" s="6"/>
      <c r="DYD21" s="6"/>
      <c r="DYE21" s="6"/>
      <c r="DYF21" s="6"/>
      <c r="DYG21" s="6"/>
      <c r="DYH21" s="6"/>
      <c r="DYI21" s="6"/>
      <c r="DYJ21" s="6"/>
      <c r="DYK21" s="6"/>
      <c r="DYL21" s="6"/>
      <c r="DYM21" s="6"/>
      <c r="DYN21" s="6"/>
      <c r="DYO21" s="6"/>
      <c r="DYP21" s="6"/>
      <c r="DYQ21" s="6"/>
      <c r="DYR21" s="6"/>
      <c r="DYS21" s="6"/>
      <c r="DYT21" s="6"/>
      <c r="DYU21" s="6"/>
      <c r="DYV21" s="6"/>
      <c r="DYW21" s="6"/>
      <c r="DYX21" s="6"/>
      <c r="DYY21" s="6"/>
      <c r="DYZ21" s="6"/>
      <c r="DZA21" s="6"/>
      <c r="DZB21" s="6"/>
      <c r="DZC21" s="6"/>
      <c r="DZD21" s="6"/>
      <c r="DZE21" s="6"/>
      <c r="DZF21" s="6"/>
      <c r="DZG21" s="6"/>
      <c r="DZH21" s="6"/>
      <c r="DZI21" s="6"/>
      <c r="DZJ21" s="6"/>
      <c r="DZK21" s="6"/>
      <c r="DZL21" s="6"/>
      <c r="DZM21" s="6"/>
      <c r="DZN21" s="6"/>
      <c r="DZO21" s="6"/>
      <c r="DZP21" s="6"/>
      <c r="DZQ21" s="6"/>
      <c r="DZR21" s="6"/>
      <c r="DZS21" s="6"/>
      <c r="DZT21" s="6"/>
      <c r="DZU21" s="6"/>
      <c r="DZV21" s="6"/>
      <c r="DZW21" s="6"/>
      <c r="DZX21" s="6"/>
      <c r="DZY21" s="6"/>
      <c r="DZZ21" s="6"/>
      <c r="EAA21" s="6"/>
      <c r="EAB21" s="6"/>
      <c r="EAC21" s="6"/>
      <c r="EAD21" s="6"/>
      <c r="EAE21" s="6"/>
      <c r="EAF21" s="6"/>
      <c r="EAG21" s="6"/>
      <c r="EAH21" s="6"/>
      <c r="EAI21" s="6"/>
      <c r="EAJ21" s="6"/>
      <c r="EAK21" s="6"/>
      <c r="EAL21" s="6"/>
      <c r="EAM21" s="6"/>
      <c r="EAN21" s="6"/>
      <c r="EAO21" s="6"/>
      <c r="EAP21" s="6"/>
      <c r="EAQ21" s="6"/>
      <c r="EAR21" s="6"/>
      <c r="EAS21" s="6"/>
      <c r="EAT21" s="6"/>
      <c r="EAU21" s="6"/>
      <c r="EAV21" s="6"/>
      <c r="EAW21" s="6"/>
      <c r="EAX21" s="6"/>
      <c r="EAY21" s="6"/>
      <c r="EAZ21" s="6"/>
      <c r="EBA21" s="6"/>
      <c r="EBB21" s="6"/>
      <c r="EBC21" s="6"/>
      <c r="EBD21" s="6"/>
      <c r="EBE21" s="6"/>
      <c r="EBF21" s="6"/>
      <c r="EBG21" s="6"/>
      <c r="EBH21" s="6"/>
      <c r="EBI21" s="6"/>
      <c r="EBJ21" s="6"/>
      <c r="EBK21" s="6"/>
      <c r="EBL21" s="6"/>
      <c r="EBM21" s="6"/>
      <c r="EBN21" s="6"/>
      <c r="EBO21" s="6"/>
      <c r="EBP21" s="6"/>
      <c r="EBQ21" s="6"/>
      <c r="EBR21" s="6"/>
      <c r="EBS21" s="6"/>
      <c r="EBT21" s="6"/>
      <c r="EBU21" s="6"/>
      <c r="EBV21" s="6"/>
      <c r="EBW21" s="6"/>
      <c r="EBX21" s="6"/>
      <c r="EBY21" s="6"/>
      <c r="EBZ21" s="6"/>
      <c r="ECA21" s="6"/>
      <c r="ECB21" s="6"/>
      <c r="ECC21" s="6"/>
      <c r="ECD21" s="6"/>
      <c r="ECE21" s="6"/>
      <c r="ECF21" s="6"/>
      <c r="ECG21" s="6"/>
      <c r="ECH21" s="6"/>
      <c r="ECI21" s="6"/>
      <c r="ECJ21" s="6"/>
      <c r="ECK21" s="6"/>
      <c r="ECL21" s="6"/>
      <c r="ECM21" s="6"/>
      <c r="ECN21" s="6"/>
      <c r="ECO21" s="6"/>
      <c r="ECP21" s="6"/>
      <c r="ECQ21" s="6"/>
      <c r="ECR21" s="6"/>
      <c r="ECS21" s="6"/>
      <c r="ECT21" s="6"/>
      <c r="ECU21" s="6"/>
      <c r="ECV21" s="6"/>
      <c r="ECW21" s="6"/>
      <c r="ECX21" s="6"/>
      <c r="ECY21" s="6"/>
      <c r="ECZ21" s="6"/>
      <c r="EDA21" s="6"/>
      <c r="EDB21" s="6"/>
      <c r="EDC21" s="6"/>
      <c r="EDD21" s="6"/>
      <c r="EDE21" s="6"/>
      <c r="EDF21" s="6"/>
      <c r="EDG21" s="6"/>
      <c r="EDH21" s="6"/>
      <c r="EDI21" s="6"/>
      <c r="EDJ21" s="6"/>
      <c r="EDK21" s="6"/>
      <c r="EDL21" s="6"/>
      <c r="EDM21" s="6"/>
      <c r="EDN21" s="6"/>
      <c r="EDO21" s="6"/>
      <c r="EDP21" s="6"/>
      <c r="EDQ21" s="6"/>
      <c r="EDR21" s="6"/>
      <c r="EDS21" s="6"/>
      <c r="EDT21" s="6"/>
      <c r="EDU21" s="6"/>
      <c r="EDV21" s="6"/>
      <c r="EDW21" s="6"/>
      <c r="EDX21" s="6"/>
      <c r="EDY21" s="6"/>
      <c r="EDZ21" s="6"/>
      <c r="EEA21" s="6"/>
      <c r="EEB21" s="6"/>
      <c r="EEC21" s="6"/>
      <c r="EED21" s="6"/>
      <c r="EEE21" s="6"/>
      <c r="EEF21" s="6"/>
      <c r="EEG21" s="6"/>
      <c r="EEH21" s="6"/>
      <c r="EEI21" s="6"/>
      <c r="EEJ21" s="6"/>
      <c r="EEK21" s="6"/>
      <c r="EEL21" s="6"/>
      <c r="EEM21" s="6"/>
      <c r="EEN21" s="6"/>
      <c r="EEO21" s="6"/>
      <c r="EEP21" s="6"/>
      <c r="EEQ21" s="6"/>
      <c r="EER21" s="6"/>
      <c r="EES21" s="6"/>
      <c r="EET21" s="6"/>
      <c r="EEU21" s="6"/>
      <c r="EEV21" s="6"/>
      <c r="EEW21" s="6"/>
      <c r="EEX21" s="6"/>
      <c r="EEY21" s="6"/>
      <c r="EEZ21" s="6"/>
      <c r="EFA21" s="6"/>
      <c r="EFB21" s="6"/>
      <c r="EFC21" s="6"/>
      <c r="EFD21" s="6"/>
      <c r="EFE21" s="6"/>
      <c r="EFF21" s="6"/>
      <c r="EFG21" s="6"/>
      <c r="EFH21" s="6"/>
      <c r="EFI21" s="6"/>
      <c r="EFJ21" s="6"/>
      <c r="EFK21" s="6"/>
      <c r="EFL21" s="6"/>
      <c r="EFM21" s="6"/>
      <c r="EFN21" s="6"/>
      <c r="EFO21" s="6"/>
      <c r="EFP21" s="6"/>
      <c r="EFQ21" s="6"/>
      <c r="EFR21" s="6"/>
      <c r="EFS21" s="6"/>
      <c r="EFT21" s="6"/>
      <c r="EFU21" s="6"/>
      <c r="EFV21" s="6"/>
      <c r="EFW21" s="6"/>
      <c r="EFX21" s="6"/>
      <c r="EFY21" s="6"/>
      <c r="EFZ21" s="6"/>
      <c r="EGA21" s="6"/>
      <c r="EGB21" s="6"/>
      <c r="EGC21" s="6"/>
      <c r="EGD21" s="6"/>
      <c r="EGE21" s="6"/>
      <c r="EGF21" s="6"/>
      <c r="EGG21" s="6"/>
      <c r="EGH21" s="6"/>
      <c r="EGI21" s="6"/>
      <c r="EGJ21" s="6"/>
      <c r="EGK21" s="6"/>
      <c r="EGL21" s="6"/>
      <c r="EGM21" s="6"/>
      <c r="EGN21" s="6"/>
      <c r="EGO21" s="6"/>
      <c r="EGP21" s="6"/>
      <c r="EGQ21" s="6"/>
      <c r="EGR21" s="6"/>
      <c r="EGS21" s="6"/>
      <c r="EGT21" s="6"/>
      <c r="EGU21" s="6"/>
      <c r="EGV21" s="6"/>
      <c r="EGW21" s="6"/>
      <c r="EGX21" s="6"/>
      <c r="EGY21" s="6"/>
      <c r="EGZ21" s="6"/>
      <c r="EHA21" s="6"/>
      <c r="EHB21" s="6"/>
      <c r="EHC21" s="6"/>
      <c r="EHD21" s="6"/>
      <c r="EHE21" s="6"/>
      <c r="EHF21" s="6"/>
      <c r="EHG21" s="6"/>
      <c r="EHH21" s="6"/>
      <c r="EHI21" s="6"/>
      <c r="EHJ21" s="6"/>
      <c r="EHK21" s="6"/>
      <c r="EHL21" s="6"/>
      <c r="EHM21" s="6"/>
      <c r="EHN21" s="6"/>
      <c r="EHO21" s="6"/>
      <c r="EHP21" s="6"/>
      <c r="EHQ21" s="6"/>
      <c r="EHR21" s="6"/>
      <c r="EHS21" s="6"/>
      <c r="EHT21" s="6"/>
      <c r="EHU21" s="6"/>
      <c r="EHV21" s="6"/>
      <c r="EHW21" s="6"/>
      <c r="EHX21" s="6"/>
      <c r="EHY21" s="6"/>
      <c r="EHZ21" s="6"/>
      <c r="EIA21" s="6"/>
      <c r="EIB21" s="6"/>
      <c r="EIC21" s="6"/>
      <c r="EID21" s="6"/>
      <c r="EIE21" s="6"/>
      <c r="EIF21" s="6"/>
      <c r="EIG21" s="6"/>
      <c r="EIH21" s="6"/>
      <c r="EII21" s="6"/>
      <c r="EIJ21" s="6"/>
      <c r="EIK21" s="6"/>
      <c r="EIL21" s="6"/>
      <c r="EIM21" s="6"/>
      <c r="EIN21" s="6"/>
      <c r="EIO21" s="6"/>
      <c r="EIP21" s="6"/>
      <c r="EIQ21" s="6"/>
      <c r="EIR21" s="6"/>
      <c r="EIS21" s="6"/>
      <c r="EIT21" s="6"/>
      <c r="EIU21" s="6"/>
      <c r="EIV21" s="6"/>
      <c r="EIW21" s="6"/>
      <c r="EIX21" s="6"/>
      <c r="EIY21" s="6"/>
      <c r="EIZ21" s="6"/>
      <c r="EJA21" s="6"/>
      <c r="EJB21" s="6"/>
      <c r="EJC21" s="6"/>
      <c r="EJD21" s="6"/>
      <c r="EJE21" s="6"/>
      <c r="EJF21" s="6"/>
      <c r="EJG21" s="6"/>
      <c r="EJH21" s="6"/>
      <c r="EJI21" s="6"/>
      <c r="EJJ21" s="6"/>
      <c r="EJK21" s="6"/>
      <c r="EJL21" s="6"/>
      <c r="EJM21" s="6"/>
      <c r="EJN21" s="6"/>
      <c r="EJO21" s="6"/>
      <c r="EJP21" s="6"/>
      <c r="EJQ21" s="6"/>
      <c r="EJR21" s="6"/>
      <c r="EJS21" s="6"/>
      <c r="EJT21" s="6"/>
      <c r="EJU21" s="6"/>
      <c r="EJV21" s="6"/>
      <c r="EJW21" s="6"/>
      <c r="EJX21" s="6"/>
      <c r="EJY21" s="6"/>
      <c r="EJZ21" s="6"/>
      <c r="EKA21" s="6"/>
      <c r="EKB21" s="6"/>
      <c r="EKC21" s="6"/>
      <c r="EKD21" s="6"/>
      <c r="EKE21" s="6"/>
      <c r="EKF21" s="6"/>
      <c r="EKG21" s="6"/>
      <c r="EKH21" s="6"/>
      <c r="EKI21" s="6"/>
      <c r="EKJ21" s="6"/>
      <c r="EKK21" s="6"/>
      <c r="EKL21" s="6"/>
      <c r="EKM21" s="6"/>
      <c r="EKN21" s="6"/>
      <c r="EKO21" s="6"/>
      <c r="EKP21" s="6"/>
      <c r="EKQ21" s="6"/>
      <c r="EKR21" s="6"/>
      <c r="EKS21" s="6"/>
      <c r="EKT21" s="6"/>
      <c r="EKU21" s="6"/>
      <c r="EKV21" s="6"/>
      <c r="EKW21" s="6"/>
      <c r="EKX21" s="6"/>
      <c r="EKY21" s="6"/>
      <c r="EKZ21" s="6"/>
      <c r="ELA21" s="6"/>
      <c r="ELB21" s="6"/>
      <c r="ELC21" s="6"/>
      <c r="ELD21" s="6"/>
      <c r="ELE21" s="6"/>
      <c r="ELF21" s="6"/>
      <c r="ELG21" s="6"/>
      <c r="ELH21" s="6"/>
      <c r="ELI21" s="6"/>
      <c r="ELJ21" s="6"/>
      <c r="ELK21" s="6"/>
      <c r="ELL21" s="6"/>
      <c r="ELM21" s="6"/>
      <c r="ELN21" s="6"/>
      <c r="ELO21" s="6"/>
      <c r="ELP21" s="6"/>
      <c r="ELQ21" s="6"/>
      <c r="ELR21" s="6"/>
      <c r="ELS21" s="6"/>
      <c r="ELT21" s="6"/>
      <c r="ELU21" s="6"/>
      <c r="ELV21" s="6"/>
      <c r="ELW21" s="6"/>
      <c r="ELX21" s="6"/>
      <c r="ELY21" s="6"/>
      <c r="ELZ21" s="6"/>
      <c r="EMA21" s="6"/>
      <c r="EMB21" s="6"/>
      <c r="EMC21" s="6"/>
      <c r="EMD21" s="6"/>
      <c r="EME21" s="6"/>
      <c r="EMF21" s="6"/>
      <c r="EMG21" s="6"/>
      <c r="EMH21" s="6"/>
      <c r="EMI21" s="6"/>
      <c r="EMJ21" s="6"/>
      <c r="EMK21" s="6"/>
      <c r="EML21" s="6"/>
      <c r="EMM21" s="6"/>
      <c r="EMN21" s="6"/>
      <c r="EMO21" s="6"/>
      <c r="EMP21" s="6"/>
      <c r="EMQ21" s="6"/>
      <c r="EMR21" s="6"/>
      <c r="EMS21" s="6"/>
      <c r="EMT21" s="6"/>
      <c r="EMU21" s="6"/>
      <c r="EMV21" s="6"/>
      <c r="EMW21" s="6"/>
      <c r="EMX21" s="6"/>
      <c r="EMY21" s="6"/>
      <c r="EMZ21" s="6"/>
      <c r="ENA21" s="6"/>
      <c r="ENB21" s="6"/>
      <c r="ENC21" s="6"/>
      <c r="END21" s="6"/>
      <c r="ENE21" s="6"/>
      <c r="ENF21" s="6"/>
      <c r="ENG21" s="6"/>
      <c r="ENH21" s="6"/>
      <c r="ENI21" s="6"/>
      <c r="ENJ21" s="6"/>
      <c r="ENK21" s="6"/>
      <c r="ENL21" s="6"/>
      <c r="ENM21" s="6"/>
      <c r="ENN21" s="6"/>
      <c r="ENO21" s="6"/>
      <c r="ENP21" s="6"/>
      <c r="ENQ21" s="6"/>
      <c r="ENR21" s="6"/>
      <c r="ENS21" s="6"/>
      <c r="ENT21" s="6"/>
      <c r="ENU21" s="6"/>
      <c r="ENV21" s="6"/>
      <c r="ENW21" s="6"/>
      <c r="ENX21" s="6"/>
      <c r="ENY21" s="6"/>
      <c r="ENZ21" s="6"/>
      <c r="EOA21" s="6"/>
      <c r="EOB21" s="6"/>
      <c r="EOC21" s="6"/>
      <c r="EOD21" s="6"/>
      <c r="EOE21" s="6"/>
      <c r="EOF21" s="6"/>
      <c r="EOG21" s="6"/>
      <c r="EOH21" s="6"/>
      <c r="EOI21" s="6"/>
      <c r="EOJ21" s="6"/>
      <c r="EOK21" s="6"/>
      <c r="EOL21" s="6"/>
      <c r="EOM21" s="6"/>
      <c r="EON21" s="6"/>
      <c r="EOO21" s="6"/>
      <c r="EOP21" s="6"/>
      <c r="EOQ21" s="6"/>
      <c r="EOR21" s="6"/>
      <c r="EOS21" s="6"/>
      <c r="EOT21" s="6"/>
      <c r="EOU21" s="6"/>
      <c r="EOV21" s="6"/>
      <c r="EOW21" s="6"/>
      <c r="EOX21" s="6"/>
      <c r="EOY21" s="6"/>
      <c r="EOZ21" s="6"/>
      <c r="EPA21" s="6"/>
      <c r="EPB21" s="6"/>
      <c r="EPC21" s="6"/>
      <c r="EPD21" s="6"/>
      <c r="EPE21" s="6"/>
      <c r="EPF21" s="6"/>
      <c r="EPG21" s="6"/>
      <c r="EPH21" s="6"/>
      <c r="EPI21" s="6"/>
      <c r="EPJ21" s="6"/>
      <c r="EPK21" s="6"/>
      <c r="EPL21" s="6"/>
      <c r="EPM21" s="6"/>
      <c r="EPN21" s="6"/>
      <c r="EPO21" s="6"/>
      <c r="EPP21" s="6"/>
      <c r="EPQ21" s="6"/>
      <c r="EPR21" s="6"/>
      <c r="EPS21" s="6"/>
      <c r="EPT21" s="6"/>
      <c r="EPU21" s="6"/>
      <c r="EPV21" s="6"/>
      <c r="EPW21" s="6"/>
      <c r="EPX21" s="6"/>
      <c r="EPY21" s="6"/>
      <c r="EPZ21" s="6"/>
      <c r="EQA21" s="6"/>
      <c r="EQB21" s="6"/>
      <c r="EQC21" s="6"/>
      <c r="EQD21" s="6"/>
      <c r="EQE21" s="6"/>
      <c r="EQF21" s="6"/>
      <c r="EQG21" s="6"/>
      <c r="EQH21" s="6"/>
      <c r="EQI21" s="6"/>
      <c r="EQJ21" s="6"/>
      <c r="EQK21" s="6"/>
      <c r="EQL21" s="6"/>
      <c r="EQM21" s="6"/>
      <c r="EQN21" s="6"/>
      <c r="EQO21" s="6"/>
      <c r="EQP21" s="6"/>
      <c r="EQQ21" s="6"/>
      <c r="EQR21" s="6"/>
      <c r="EQS21" s="6"/>
      <c r="EQT21" s="6"/>
      <c r="EQU21" s="6"/>
      <c r="EQV21" s="6"/>
      <c r="EQW21" s="6"/>
      <c r="EQX21" s="6"/>
      <c r="EQY21" s="6"/>
      <c r="EQZ21" s="6"/>
      <c r="ERA21" s="6"/>
      <c r="ERB21" s="6"/>
      <c r="ERC21" s="6"/>
      <c r="ERD21" s="6"/>
      <c r="ERE21" s="6"/>
      <c r="ERF21" s="6"/>
      <c r="ERG21" s="6"/>
      <c r="ERH21" s="6"/>
      <c r="ERI21" s="6"/>
      <c r="ERJ21" s="6"/>
      <c r="ERK21" s="6"/>
      <c r="ERL21" s="6"/>
      <c r="ERM21" s="6"/>
      <c r="ERN21" s="6"/>
      <c r="ERO21" s="6"/>
      <c r="ERP21" s="6"/>
      <c r="ERQ21" s="6"/>
      <c r="ERR21" s="6"/>
      <c r="ERS21" s="6"/>
      <c r="ERT21" s="6"/>
      <c r="ERU21" s="6"/>
      <c r="ERV21" s="6"/>
      <c r="ERW21" s="6"/>
      <c r="ERX21" s="6"/>
      <c r="ERY21" s="6"/>
      <c r="ERZ21" s="6"/>
      <c r="ESA21" s="6"/>
      <c r="ESB21" s="6"/>
      <c r="ESC21" s="6"/>
      <c r="ESD21" s="6"/>
      <c r="ESE21" s="6"/>
      <c r="ESF21" s="6"/>
      <c r="ESG21" s="6"/>
      <c r="ESH21" s="6"/>
      <c r="ESI21" s="6"/>
      <c r="ESJ21" s="6"/>
      <c r="ESK21" s="6"/>
      <c r="ESL21" s="6"/>
      <c r="ESM21" s="6"/>
      <c r="ESN21" s="6"/>
      <c r="ESO21" s="6"/>
      <c r="ESP21" s="6"/>
      <c r="ESQ21" s="6"/>
      <c r="ESR21" s="6"/>
      <c r="ESS21" s="6"/>
      <c r="EST21" s="6"/>
      <c r="ESU21" s="6"/>
      <c r="ESV21" s="6"/>
      <c r="ESW21" s="6"/>
      <c r="ESX21" s="6"/>
      <c r="ESY21" s="6"/>
      <c r="ESZ21" s="6"/>
      <c r="ETA21" s="6"/>
      <c r="ETB21" s="6"/>
      <c r="ETC21" s="6"/>
      <c r="ETD21" s="6"/>
      <c r="ETE21" s="6"/>
      <c r="ETF21" s="6"/>
      <c r="ETG21" s="6"/>
      <c r="ETH21" s="6"/>
      <c r="ETI21" s="6"/>
      <c r="ETJ21" s="6"/>
      <c r="ETK21" s="6"/>
      <c r="ETL21" s="6"/>
      <c r="ETM21" s="6"/>
      <c r="ETN21" s="6"/>
      <c r="ETO21" s="6"/>
      <c r="ETP21" s="6"/>
      <c r="ETQ21" s="6"/>
      <c r="ETR21" s="6"/>
      <c r="ETS21" s="6"/>
      <c r="ETT21" s="6"/>
      <c r="ETU21" s="6"/>
      <c r="ETV21" s="6"/>
      <c r="ETW21" s="6"/>
      <c r="ETX21" s="6"/>
      <c r="ETY21" s="6"/>
      <c r="ETZ21" s="6"/>
      <c r="EUA21" s="6"/>
      <c r="EUB21" s="6"/>
      <c r="EUC21" s="6"/>
      <c r="EUD21" s="6"/>
      <c r="EUE21" s="6"/>
      <c r="EUF21" s="6"/>
      <c r="EUG21" s="6"/>
      <c r="EUH21" s="6"/>
      <c r="EUI21" s="6"/>
      <c r="EUJ21" s="6"/>
      <c r="EUK21" s="6"/>
      <c r="EUL21" s="6"/>
      <c r="EUM21" s="6"/>
      <c r="EUN21" s="6"/>
      <c r="EUO21" s="6"/>
      <c r="EUP21" s="6"/>
      <c r="EUQ21" s="6"/>
      <c r="EUR21" s="6"/>
      <c r="EUS21" s="6"/>
      <c r="EUT21" s="6"/>
      <c r="EUU21" s="6"/>
      <c r="EUV21" s="6"/>
      <c r="EUW21" s="6"/>
      <c r="EUX21" s="6"/>
      <c r="EUY21" s="6"/>
      <c r="EUZ21" s="6"/>
      <c r="EVA21" s="6"/>
      <c r="EVB21" s="6"/>
      <c r="EVC21" s="6"/>
      <c r="EVD21" s="6"/>
      <c r="EVE21" s="6"/>
      <c r="EVF21" s="6"/>
      <c r="EVG21" s="6"/>
      <c r="EVH21" s="6"/>
      <c r="EVI21" s="6"/>
      <c r="EVJ21" s="6"/>
      <c r="EVK21" s="6"/>
      <c r="EVL21" s="6"/>
      <c r="EVM21" s="6"/>
      <c r="EVN21" s="6"/>
      <c r="EVO21" s="6"/>
      <c r="EVP21" s="6"/>
      <c r="EVQ21" s="6"/>
      <c r="EVR21" s="6"/>
      <c r="EVS21" s="6"/>
      <c r="EVT21" s="6"/>
      <c r="EVU21" s="6"/>
      <c r="EVV21" s="6"/>
      <c r="EVW21" s="6"/>
      <c r="EVX21" s="6"/>
      <c r="EVY21" s="6"/>
      <c r="EVZ21" s="6"/>
      <c r="EWA21" s="6"/>
      <c r="EWB21" s="6"/>
      <c r="EWC21" s="6"/>
      <c r="EWD21" s="6"/>
      <c r="EWE21" s="6"/>
      <c r="EWF21" s="6"/>
      <c r="EWG21" s="6"/>
      <c r="EWH21" s="6"/>
      <c r="EWI21" s="6"/>
      <c r="EWJ21" s="6"/>
      <c r="EWK21" s="6"/>
      <c r="EWL21" s="6"/>
      <c r="EWM21" s="6"/>
      <c r="EWN21" s="6"/>
      <c r="EWO21" s="6"/>
      <c r="EWP21" s="6"/>
      <c r="EWQ21" s="6"/>
      <c r="EWR21" s="6"/>
      <c r="EWS21" s="6"/>
      <c r="EWT21" s="6"/>
      <c r="EWU21" s="6"/>
      <c r="EWV21" s="6"/>
      <c r="EWW21" s="6"/>
      <c r="EWX21" s="6"/>
      <c r="EWY21" s="6"/>
      <c r="EWZ21" s="6"/>
      <c r="EXA21" s="6"/>
      <c r="EXB21" s="6"/>
      <c r="EXC21" s="6"/>
      <c r="EXD21" s="6"/>
      <c r="EXE21" s="6"/>
      <c r="EXF21" s="6"/>
      <c r="EXG21" s="6"/>
      <c r="EXH21" s="6"/>
      <c r="EXI21" s="6"/>
      <c r="EXJ21" s="6"/>
      <c r="EXK21" s="6"/>
      <c r="EXL21" s="6"/>
      <c r="EXM21" s="6"/>
      <c r="EXN21" s="6"/>
      <c r="EXO21" s="6"/>
      <c r="EXP21" s="6"/>
      <c r="EXQ21" s="6"/>
      <c r="EXR21" s="6"/>
      <c r="EXS21" s="6"/>
      <c r="EXT21" s="6"/>
      <c r="EXU21" s="6"/>
      <c r="EXV21" s="6"/>
      <c r="EXW21" s="6"/>
      <c r="EXX21" s="6"/>
      <c r="EXY21" s="6"/>
      <c r="EXZ21" s="6"/>
      <c r="EYA21" s="6"/>
      <c r="EYB21" s="6"/>
      <c r="EYC21" s="6"/>
      <c r="EYD21" s="6"/>
      <c r="EYE21" s="6"/>
      <c r="EYF21" s="6"/>
      <c r="EYG21" s="6"/>
      <c r="EYH21" s="6"/>
      <c r="EYI21" s="6"/>
      <c r="EYJ21" s="6"/>
      <c r="EYK21" s="6"/>
      <c r="EYL21" s="6"/>
      <c r="EYM21" s="6"/>
      <c r="EYN21" s="6"/>
      <c r="EYO21" s="6"/>
      <c r="EYP21" s="6"/>
      <c r="EYQ21" s="6"/>
      <c r="EYR21" s="6"/>
      <c r="EYS21" s="6"/>
      <c r="EYT21" s="6"/>
      <c r="EYU21" s="6"/>
      <c r="EYV21" s="6"/>
      <c r="EYW21" s="6"/>
      <c r="EYX21" s="6"/>
      <c r="EYY21" s="6"/>
      <c r="EYZ21" s="6"/>
      <c r="EZA21" s="6"/>
      <c r="EZB21" s="6"/>
      <c r="EZC21" s="6"/>
      <c r="EZD21" s="6"/>
      <c r="EZE21" s="6"/>
      <c r="EZF21" s="6"/>
      <c r="EZG21" s="6"/>
      <c r="EZH21" s="6"/>
      <c r="EZI21" s="6"/>
      <c r="EZJ21" s="6"/>
      <c r="EZK21" s="6"/>
      <c r="EZL21" s="6"/>
      <c r="EZM21" s="6"/>
      <c r="EZN21" s="6"/>
      <c r="EZO21" s="6"/>
      <c r="EZP21" s="6"/>
      <c r="EZQ21" s="6"/>
      <c r="EZR21" s="6"/>
      <c r="EZS21" s="6"/>
      <c r="EZT21" s="6"/>
      <c r="EZU21" s="6"/>
      <c r="EZV21" s="6"/>
      <c r="EZW21" s="6"/>
      <c r="EZX21" s="6"/>
      <c r="EZY21" s="6"/>
      <c r="EZZ21" s="6"/>
      <c r="FAA21" s="6"/>
      <c r="FAB21" s="6"/>
      <c r="FAC21" s="6"/>
      <c r="FAD21" s="6"/>
      <c r="FAE21" s="6"/>
      <c r="FAF21" s="6"/>
      <c r="FAG21" s="6"/>
      <c r="FAH21" s="6"/>
      <c r="FAI21" s="6"/>
      <c r="FAJ21" s="6"/>
      <c r="FAK21" s="6"/>
      <c r="FAL21" s="6"/>
      <c r="FAM21" s="6"/>
      <c r="FAN21" s="6"/>
      <c r="FAO21" s="6"/>
      <c r="FAP21" s="6"/>
      <c r="FAQ21" s="6"/>
      <c r="FAR21" s="6"/>
      <c r="FAS21" s="6"/>
      <c r="FAT21" s="6"/>
      <c r="FAU21" s="6"/>
      <c r="FAV21" s="6"/>
      <c r="FAW21" s="6"/>
      <c r="FAX21" s="6"/>
      <c r="FAY21" s="6"/>
      <c r="FAZ21" s="6"/>
      <c r="FBA21" s="6"/>
      <c r="FBB21" s="6"/>
      <c r="FBC21" s="6"/>
      <c r="FBD21" s="6"/>
      <c r="FBE21" s="6"/>
      <c r="FBF21" s="6"/>
      <c r="FBG21" s="6"/>
      <c r="FBH21" s="6"/>
      <c r="FBI21" s="6"/>
      <c r="FBJ21" s="6"/>
      <c r="FBK21" s="6"/>
      <c r="FBL21" s="6"/>
      <c r="FBM21" s="6"/>
      <c r="FBN21" s="6"/>
      <c r="FBO21" s="6"/>
      <c r="FBP21" s="6"/>
      <c r="FBQ21" s="6"/>
      <c r="FBR21" s="6"/>
      <c r="FBS21" s="6"/>
      <c r="FBT21" s="6"/>
      <c r="FBU21" s="6"/>
      <c r="FBV21" s="6"/>
      <c r="FBW21" s="6"/>
      <c r="FBX21" s="6"/>
      <c r="FBY21" s="6"/>
      <c r="FBZ21" s="6"/>
      <c r="FCA21" s="6"/>
      <c r="FCB21" s="6"/>
      <c r="FCC21" s="6"/>
      <c r="FCD21" s="6"/>
      <c r="FCE21" s="6"/>
      <c r="FCF21" s="6"/>
      <c r="FCG21" s="6"/>
      <c r="FCH21" s="6"/>
      <c r="FCI21" s="6"/>
      <c r="FCJ21" s="6"/>
      <c r="FCK21" s="6"/>
      <c r="FCL21" s="6"/>
      <c r="FCM21" s="6"/>
      <c r="FCN21" s="6"/>
      <c r="FCO21" s="6"/>
      <c r="FCP21" s="6"/>
      <c r="FCQ21" s="6"/>
      <c r="FCR21" s="6"/>
      <c r="FCS21" s="6"/>
      <c r="FCT21" s="6"/>
      <c r="FCU21" s="6"/>
      <c r="FCV21" s="6"/>
      <c r="FCW21" s="6"/>
      <c r="FCX21" s="6"/>
      <c r="FCY21" s="6"/>
      <c r="FCZ21" s="6"/>
      <c r="FDA21" s="6"/>
      <c r="FDB21" s="6"/>
      <c r="FDC21" s="6"/>
      <c r="FDD21" s="6"/>
      <c r="FDE21" s="6"/>
      <c r="FDF21" s="6"/>
      <c r="FDG21" s="6"/>
      <c r="FDH21" s="6"/>
      <c r="FDI21" s="6"/>
      <c r="FDJ21" s="6"/>
      <c r="FDK21" s="6"/>
      <c r="FDL21" s="6"/>
      <c r="FDM21" s="6"/>
      <c r="FDN21" s="6"/>
      <c r="FDO21" s="6"/>
      <c r="FDP21" s="6"/>
      <c r="FDQ21" s="6"/>
      <c r="FDR21" s="6"/>
      <c r="FDS21" s="6"/>
      <c r="FDT21" s="6"/>
      <c r="FDU21" s="6"/>
      <c r="FDV21" s="6"/>
      <c r="FDW21" s="6"/>
      <c r="FDX21" s="6"/>
      <c r="FDY21" s="6"/>
      <c r="FDZ21" s="6"/>
      <c r="FEA21" s="6"/>
      <c r="FEB21" s="6"/>
      <c r="FEC21" s="6"/>
      <c r="FED21" s="6"/>
      <c r="FEE21" s="6"/>
      <c r="FEF21" s="6"/>
      <c r="FEG21" s="6"/>
      <c r="FEH21" s="6"/>
      <c r="FEI21" s="6"/>
      <c r="FEJ21" s="6"/>
      <c r="FEK21" s="6"/>
      <c r="FEL21" s="6"/>
      <c r="FEM21" s="6"/>
      <c r="FEN21" s="6"/>
      <c r="FEO21" s="6"/>
      <c r="FEP21" s="6"/>
      <c r="FEQ21" s="6"/>
      <c r="FER21" s="6"/>
      <c r="FES21" s="6"/>
      <c r="FET21" s="6"/>
      <c r="FEU21" s="6"/>
      <c r="FEV21" s="6"/>
      <c r="FEW21" s="6"/>
      <c r="FEX21" s="6"/>
      <c r="FEY21" s="6"/>
      <c r="FEZ21" s="6"/>
      <c r="FFA21" s="6"/>
      <c r="FFB21" s="6"/>
      <c r="FFC21" s="6"/>
      <c r="FFD21" s="6"/>
      <c r="FFE21" s="6"/>
      <c r="FFF21" s="6"/>
      <c r="FFG21" s="6"/>
      <c r="FFH21" s="6"/>
      <c r="FFI21" s="6"/>
      <c r="FFJ21" s="6"/>
      <c r="FFK21" s="6"/>
      <c r="FFL21" s="6"/>
      <c r="FFM21" s="6"/>
      <c r="FFN21" s="6"/>
      <c r="FFO21" s="6"/>
      <c r="FFP21" s="6"/>
      <c r="FFQ21" s="6"/>
      <c r="FFR21" s="6"/>
      <c r="FFS21" s="6"/>
      <c r="FFT21" s="6"/>
      <c r="FFU21" s="6"/>
      <c r="FFV21" s="6"/>
      <c r="FFW21" s="6"/>
      <c r="FFX21" s="6"/>
      <c r="FFY21" s="6"/>
      <c r="FFZ21" s="6"/>
      <c r="FGA21" s="6"/>
      <c r="FGB21" s="6"/>
      <c r="FGC21" s="6"/>
      <c r="FGD21" s="6"/>
      <c r="FGE21" s="6"/>
      <c r="FGF21" s="6"/>
      <c r="FGG21" s="6"/>
      <c r="FGH21" s="6"/>
      <c r="FGI21" s="6"/>
      <c r="FGJ21" s="6"/>
      <c r="FGK21" s="6"/>
      <c r="FGL21" s="6"/>
      <c r="FGM21" s="6"/>
      <c r="FGN21" s="6"/>
      <c r="FGO21" s="6"/>
      <c r="FGP21" s="6"/>
      <c r="FGQ21" s="6"/>
      <c r="FGR21" s="6"/>
      <c r="FGS21" s="6"/>
      <c r="FGT21" s="6"/>
      <c r="FGU21" s="6"/>
      <c r="FGV21" s="6"/>
      <c r="FGW21" s="6"/>
      <c r="FGX21" s="6"/>
      <c r="FGY21" s="6"/>
      <c r="FGZ21" s="6"/>
      <c r="FHA21" s="6"/>
      <c r="FHB21" s="6"/>
      <c r="FHC21" s="6"/>
      <c r="FHD21" s="6"/>
      <c r="FHE21" s="6"/>
      <c r="FHF21" s="6"/>
      <c r="FHG21" s="6"/>
      <c r="FHH21" s="6"/>
      <c r="FHI21" s="6"/>
      <c r="FHJ21" s="6"/>
      <c r="FHK21" s="6"/>
      <c r="FHL21" s="6"/>
      <c r="FHM21" s="6"/>
      <c r="FHN21" s="6"/>
      <c r="FHO21" s="6"/>
      <c r="FHP21" s="6"/>
      <c r="FHQ21" s="6"/>
      <c r="FHR21" s="6"/>
      <c r="FHS21" s="6"/>
      <c r="FHT21" s="6"/>
      <c r="FHU21" s="6"/>
      <c r="FHV21" s="6"/>
      <c r="FHW21" s="6"/>
      <c r="FHX21" s="6"/>
      <c r="FHY21" s="6"/>
      <c r="FHZ21" s="6"/>
      <c r="FIA21" s="6"/>
      <c r="FIB21" s="6"/>
      <c r="FIC21" s="6"/>
      <c r="FID21" s="6"/>
      <c r="FIE21" s="6"/>
      <c r="FIF21" s="6"/>
      <c r="FIG21" s="6"/>
      <c r="FIH21" s="6"/>
      <c r="FII21" s="6"/>
      <c r="FIJ21" s="6"/>
      <c r="FIK21" s="6"/>
      <c r="FIL21" s="6"/>
      <c r="FIM21" s="6"/>
      <c r="FIN21" s="6"/>
      <c r="FIO21" s="6"/>
      <c r="FIP21" s="6"/>
      <c r="FIQ21" s="6"/>
      <c r="FIR21" s="6"/>
      <c r="FIS21" s="6"/>
      <c r="FIT21" s="6"/>
      <c r="FIU21" s="6"/>
      <c r="FIV21" s="6"/>
      <c r="FIW21" s="6"/>
      <c r="FIX21" s="6"/>
      <c r="FIY21" s="6"/>
      <c r="FIZ21" s="6"/>
      <c r="FJA21" s="6"/>
      <c r="FJB21" s="6"/>
      <c r="FJC21" s="6"/>
      <c r="FJD21" s="6"/>
      <c r="FJE21" s="6"/>
      <c r="FJF21" s="6"/>
      <c r="FJG21" s="6"/>
      <c r="FJH21" s="6"/>
      <c r="FJI21" s="6"/>
      <c r="FJJ21" s="6"/>
      <c r="FJK21" s="6"/>
      <c r="FJL21" s="6"/>
      <c r="FJM21" s="6"/>
      <c r="FJN21" s="6"/>
      <c r="FJO21" s="6"/>
      <c r="FJP21" s="6"/>
      <c r="FJQ21" s="6"/>
      <c r="FJR21" s="6"/>
      <c r="FJS21" s="6"/>
      <c r="FJT21" s="6"/>
      <c r="FJU21" s="6"/>
      <c r="FJV21" s="6"/>
      <c r="FJW21" s="6"/>
      <c r="FJX21" s="6"/>
      <c r="FJY21" s="6"/>
      <c r="FJZ21" s="6"/>
      <c r="FKA21" s="6"/>
      <c r="FKB21" s="6"/>
      <c r="FKC21" s="6"/>
      <c r="FKD21" s="6"/>
      <c r="FKE21" s="6"/>
      <c r="FKF21" s="6"/>
      <c r="FKG21" s="6"/>
      <c r="FKH21" s="6"/>
      <c r="FKI21" s="6"/>
      <c r="FKJ21" s="6"/>
      <c r="FKK21" s="6"/>
      <c r="FKL21" s="6"/>
      <c r="FKM21" s="6"/>
      <c r="FKN21" s="6"/>
      <c r="FKO21" s="6"/>
      <c r="FKP21" s="6"/>
      <c r="FKQ21" s="6"/>
      <c r="FKR21" s="6"/>
      <c r="FKS21" s="6"/>
      <c r="FKT21" s="6"/>
      <c r="FKU21" s="6"/>
      <c r="FKV21" s="6"/>
      <c r="FKW21" s="6"/>
      <c r="FKX21" s="6"/>
      <c r="FKY21" s="6"/>
      <c r="FKZ21" s="6"/>
      <c r="FLA21" s="6"/>
      <c r="FLB21" s="6"/>
      <c r="FLC21" s="6"/>
      <c r="FLD21" s="6"/>
      <c r="FLE21" s="6"/>
      <c r="FLF21" s="6"/>
      <c r="FLG21" s="6"/>
      <c r="FLH21" s="6"/>
      <c r="FLI21" s="6"/>
      <c r="FLJ21" s="6"/>
      <c r="FLK21" s="6"/>
      <c r="FLL21" s="6"/>
      <c r="FLM21" s="6"/>
      <c r="FLN21" s="6"/>
      <c r="FLO21" s="6"/>
      <c r="FLP21" s="6"/>
      <c r="FLQ21" s="6"/>
      <c r="FLR21" s="6"/>
      <c r="FLS21" s="6"/>
      <c r="FLT21" s="6"/>
      <c r="FLU21" s="6"/>
      <c r="FLV21" s="6"/>
      <c r="FLW21" s="6"/>
      <c r="FLX21" s="6"/>
      <c r="FLY21" s="6"/>
      <c r="FLZ21" s="6"/>
      <c r="FMA21" s="6"/>
      <c r="FMB21" s="6"/>
      <c r="FMC21" s="6"/>
      <c r="FMD21" s="6"/>
      <c r="FME21" s="6"/>
      <c r="FMF21" s="6"/>
      <c r="FMG21" s="6"/>
      <c r="FMH21" s="6"/>
      <c r="FMI21" s="6"/>
      <c r="FMJ21" s="6"/>
      <c r="FMK21" s="6"/>
      <c r="FML21" s="6"/>
      <c r="FMM21" s="6"/>
      <c r="FMN21" s="6"/>
      <c r="FMO21" s="6"/>
      <c r="FMP21" s="6"/>
      <c r="FMQ21" s="6"/>
      <c r="FMR21" s="6"/>
      <c r="FMS21" s="6"/>
      <c r="FMT21" s="6"/>
      <c r="FMU21" s="6"/>
      <c r="FMV21" s="6"/>
      <c r="FMW21" s="6"/>
      <c r="FMX21" s="6"/>
      <c r="FMY21" s="6"/>
      <c r="FMZ21" s="6"/>
      <c r="FNA21" s="6"/>
      <c r="FNB21" s="6"/>
      <c r="FNC21" s="6"/>
      <c r="FND21" s="6"/>
      <c r="FNE21" s="6"/>
      <c r="FNF21" s="6"/>
      <c r="FNG21" s="6"/>
      <c r="FNH21" s="6"/>
      <c r="FNI21" s="6"/>
      <c r="FNJ21" s="6"/>
      <c r="FNK21" s="6"/>
      <c r="FNL21" s="6"/>
      <c r="FNM21" s="6"/>
      <c r="FNN21" s="6"/>
      <c r="FNO21" s="6"/>
      <c r="FNP21" s="6"/>
      <c r="FNQ21" s="6"/>
      <c r="FNR21" s="6"/>
      <c r="FNS21" s="6"/>
      <c r="FNT21" s="6"/>
      <c r="FNU21" s="6"/>
      <c r="FNV21" s="6"/>
      <c r="FNW21" s="6"/>
      <c r="FNX21" s="6"/>
      <c r="FNY21" s="6"/>
      <c r="FNZ21" s="6"/>
      <c r="FOA21" s="6"/>
      <c r="FOB21" s="6"/>
      <c r="FOC21" s="6"/>
      <c r="FOD21" s="6"/>
      <c r="FOE21" s="6"/>
      <c r="FOF21" s="6"/>
      <c r="FOG21" s="6"/>
      <c r="FOH21" s="6"/>
      <c r="FOI21" s="6"/>
      <c r="FOJ21" s="6"/>
      <c r="FOK21" s="6"/>
      <c r="FOL21" s="6"/>
      <c r="FOM21" s="6"/>
      <c r="FON21" s="6"/>
      <c r="FOO21" s="6"/>
      <c r="FOP21" s="6"/>
      <c r="FOQ21" s="6"/>
      <c r="FOR21" s="6"/>
      <c r="FOS21" s="6"/>
      <c r="FOT21" s="6"/>
      <c r="FOU21" s="6"/>
      <c r="FOV21" s="6"/>
      <c r="FOW21" s="6"/>
      <c r="FOX21" s="6"/>
      <c r="FOY21" s="6"/>
      <c r="FOZ21" s="6"/>
      <c r="FPA21" s="6"/>
      <c r="FPB21" s="6"/>
      <c r="FPC21" s="6"/>
      <c r="FPD21" s="6"/>
      <c r="FPE21" s="6"/>
      <c r="FPF21" s="6"/>
      <c r="FPG21" s="6"/>
      <c r="FPH21" s="6"/>
      <c r="FPI21" s="6"/>
      <c r="FPJ21" s="6"/>
      <c r="FPK21" s="6"/>
      <c r="FPL21" s="6"/>
      <c r="FPM21" s="6"/>
      <c r="FPN21" s="6"/>
      <c r="FPO21" s="6"/>
      <c r="FPP21" s="6"/>
      <c r="FPQ21" s="6"/>
      <c r="FPR21" s="6"/>
      <c r="FPS21" s="6"/>
      <c r="FPT21" s="6"/>
      <c r="FPU21" s="6"/>
      <c r="FPV21" s="6"/>
      <c r="FPW21" s="6"/>
      <c r="FPX21" s="6"/>
      <c r="FPY21" s="6"/>
      <c r="FPZ21" s="6"/>
      <c r="FQA21" s="6"/>
      <c r="FQB21" s="6"/>
      <c r="FQC21" s="6"/>
      <c r="FQD21" s="6"/>
      <c r="FQE21" s="6"/>
      <c r="FQF21" s="6"/>
      <c r="FQG21" s="6"/>
      <c r="FQH21" s="6"/>
      <c r="FQI21" s="6"/>
      <c r="FQJ21" s="6"/>
      <c r="FQK21" s="6"/>
      <c r="FQL21" s="6"/>
      <c r="FQM21" s="6"/>
      <c r="FQN21" s="6"/>
      <c r="FQO21" s="6"/>
      <c r="FQP21" s="6"/>
      <c r="FQQ21" s="6"/>
      <c r="FQR21" s="6"/>
      <c r="FQS21" s="6"/>
      <c r="FQT21" s="6"/>
      <c r="FQU21" s="6"/>
      <c r="FQV21" s="6"/>
      <c r="FQW21" s="6"/>
      <c r="FQX21" s="6"/>
      <c r="FQY21" s="6"/>
      <c r="FQZ21" s="6"/>
      <c r="FRA21" s="6"/>
      <c r="FRB21" s="6"/>
      <c r="FRC21" s="6"/>
      <c r="FRD21" s="6"/>
      <c r="FRE21" s="6"/>
      <c r="FRF21" s="6"/>
      <c r="FRG21" s="6"/>
      <c r="FRH21" s="6"/>
      <c r="FRI21" s="6"/>
      <c r="FRJ21" s="6"/>
      <c r="FRK21" s="6"/>
      <c r="FRL21" s="6"/>
      <c r="FRM21" s="6"/>
      <c r="FRN21" s="6"/>
      <c r="FRO21" s="6"/>
      <c r="FRP21" s="6"/>
      <c r="FRQ21" s="6"/>
      <c r="FRR21" s="6"/>
      <c r="FRS21" s="6"/>
      <c r="FRT21" s="6"/>
      <c r="FRU21" s="6"/>
      <c r="FRV21" s="6"/>
      <c r="FRW21" s="6"/>
      <c r="FRX21" s="6"/>
      <c r="FRY21" s="6"/>
      <c r="FRZ21" s="6"/>
      <c r="FSA21" s="6"/>
      <c r="FSB21" s="6"/>
      <c r="FSC21" s="6"/>
      <c r="FSD21" s="6"/>
      <c r="FSE21" s="6"/>
      <c r="FSF21" s="6"/>
      <c r="FSG21" s="6"/>
      <c r="FSH21" s="6"/>
      <c r="FSI21" s="6"/>
      <c r="FSJ21" s="6"/>
      <c r="FSK21" s="6"/>
      <c r="FSL21" s="6"/>
      <c r="FSM21" s="6"/>
      <c r="FSN21" s="6"/>
      <c r="FSO21" s="6"/>
      <c r="FSP21" s="6"/>
      <c r="FSQ21" s="6"/>
      <c r="FSR21" s="6"/>
      <c r="FSS21" s="6"/>
      <c r="FST21" s="6"/>
      <c r="FSU21" s="6"/>
      <c r="FSV21" s="6"/>
      <c r="FSW21" s="6"/>
      <c r="FSX21" s="6"/>
      <c r="FSY21" s="6"/>
      <c r="FSZ21" s="6"/>
      <c r="FTA21" s="6"/>
      <c r="FTB21" s="6"/>
      <c r="FTC21" s="6"/>
      <c r="FTD21" s="6"/>
      <c r="FTE21" s="6"/>
      <c r="FTF21" s="6"/>
      <c r="FTG21" s="6"/>
      <c r="FTH21" s="6"/>
      <c r="FTI21" s="6"/>
      <c r="FTJ21" s="6"/>
      <c r="FTK21" s="6"/>
      <c r="FTL21" s="6"/>
      <c r="FTM21" s="6"/>
      <c r="FTN21" s="6"/>
      <c r="FTO21" s="6"/>
      <c r="FTP21" s="6"/>
      <c r="FTQ21" s="6"/>
      <c r="FTR21" s="6"/>
      <c r="FTS21" s="6"/>
      <c r="FTT21" s="6"/>
      <c r="FTU21" s="6"/>
      <c r="FTV21" s="6"/>
      <c r="FTW21" s="6"/>
      <c r="FTX21" s="6"/>
      <c r="FTY21" s="6"/>
      <c r="FTZ21" s="6"/>
      <c r="FUA21" s="6"/>
      <c r="FUB21" s="6"/>
      <c r="FUC21" s="6"/>
      <c r="FUD21" s="6"/>
      <c r="FUE21" s="6"/>
      <c r="FUF21" s="6"/>
      <c r="FUG21" s="6"/>
      <c r="FUH21" s="6"/>
      <c r="FUI21" s="6"/>
      <c r="FUJ21" s="6"/>
      <c r="FUK21" s="6"/>
      <c r="FUL21" s="6"/>
      <c r="FUM21" s="6"/>
      <c r="FUN21" s="6"/>
      <c r="FUO21" s="6"/>
      <c r="FUP21" s="6"/>
      <c r="FUQ21" s="6"/>
      <c r="FUR21" s="6"/>
      <c r="FUS21" s="6"/>
      <c r="FUT21" s="6"/>
      <c r="FUU21" s="6"/>
      <c r="FUV21" s="6"/>
      <c r="FUW21" s="6"/>
      <c r="FUX21" s="6"/>
      <c r="FUY21" s="6"/>
      <c r="FUZ21" s="6"/>
      <c r="FVA21" s="6"/>
      <c r="FVB21" s="6"/>
      <c r="FVC21" s="6"/>
      <c r="FVD21" s="6"/>
      <c r="FVE21" s="6"/>
      <c r="FVF21" s="6"/>
      <c r="FVG21" s="6"/>
      <c r="FVH21" s="6"/>
      <c r="FVI21" s="6"/>
      <c r="FVJ21" s="6"/>
      <c r="FVK21" s="6"/>
      <c r="FVL21" s="6"/>
      <c r="FVM21" s="6"/>
      <c r="FVN21" s="6"/>
      <c r="FVO21" s="6"/>
      <c r="FVP21" s="6"/>
      <c r="FVQ21" s="6"/>
      <c r="FVR21" s="6"/>
      <c r="FVS21" s="6"/>
      <c r="FVT21" s="6"/>
      <c r="FVU21" s="6"/>
      <c r="FVV21" s="6"/>
      <c r="FVW21" s="6"/>
      <c r="FVX21" s="6"/>
      <c r="FVY21" s="6"/>
      <c r="FVZ21" s="6"/>
      <c r="FWA21" s="6"/>
      <c r="FWB21" s="6"/>
      <c r="FWC21" s="6"/>
      <c r="FWD21" s="6"/>
      <c r="FWE21" s="6"/>
      <c r="FWF21" s="6"/>
      <c r="FWG21" s="6"/>
      <c r="FWH21" s="6"/>
      <c r="FWI21" s="6"/>
      <c r="FWJ21" s="6"/>
      <c r="FWK21" s="6"/>
      <c r="FWL21" s="6"/>
      <c r="FWM21" s="6"/>
      <c r="FWN21" s="6"/>
      <c r="FWO21" s="6"/>
      <c r="FWP21" s="6"/>
      <c r="FWQ21" s="6"/>
      <c r="FWR21" s="6"/>
      <c r="FWS21" s="6"/>
      <c r="FWT21" s="6"/>
      <c r="FWU21" s="6"/>
      <c r="FWV21" s="6"/>
      <c r="FWW21" s="6"/>
      <c r="FWX21" s="6"/>
      <c r="FWY21" s="6"/>
      <c r="FWZ21" s="6"/>
      <c r="FXA21" s="6"/>
      <c r="FXB21" s="6"/>
      <c r="FXC21" s="6"/>
      <c r="FXD21" s="6"/>
      <c r="FXE21" s="6"/>
      <c r="FXF21" s="6"/>
      <c r="FXG21" s="6"/>
      <c r="FXH21" s="6"/>
      <c r="FXI21" s="6"/>
      <c r="FXJ21" s="6"/>
      <c r="FXK21" s="6"/>
      <c r="FXL21" s="6"/>
      <c r="FXM21" s="6"/>
      <c r="FXN21" s="6"/>
      <c r="FXO21" s="6"/>
      <c r="FXP21" s="6"/>
      <c r="FXQ21" s="6"/>
      <c r="FXR21" s="6"/>
      <c r="FXS21" s="6"/>
      <c r="FXT21" s="6"/>
      <c r="FXU21" s="6"/>
      <c r="FXV21" s="6"/>
      <c r="FXW21" s="6"/>
      <c r="FXX21" s="6"/>
      <c r="FXY21" s="6"/>
      <c r="FXZ21" s="6"/>
      <c r="FYA21" s="6"/>
      <c r="FYB21" s="6"/>
      <c r="FYC21" s="6"/>
      <c r="FYD21" s="6"/>
      <c r="FYE21" s="6"/>
      <c r="FYF21" s="6"/>
      <c r="FYG21" s="6"/>
      <c r="FYH21" s="6"/>
      <c r="FYI21" s="6"/>
      <c r="FYJ21" s="6"/>
      <c r="FYK21" s="6"/>
      <c r="FYL21" s="6"/>
      <c r="FYM21" s="6"/>
      <c r="FYN21" s="6"/>
      <c r="FYO21" s="6"/>
      <c r="FYP21" s="6"/>
      <c r="FYQ21" s="6"/>
      <c r="FYR21" s="6"/>
      <c r="FYS21" s="6"/>
      <c r="FYT21" s="6"/>
      <c r="FYU21" s="6"/>
      <c r="FYV21" s="6"/>
      <c r="FYW21" s="6"/>
      <c r="FYX21" s="6"/>
      <c r="FYY21" s="6"/>
      <c r="FYZ21" s="6"/>
      <c r="FZA21" s="6"/>
      <c r="FZB21" s="6"/>
      <c r="FZC21" s="6"/>
      <c r="FZD21" s="6"/>
      <c r="FZE21" s="6"/>
      <c r="FZF21" s="6"/>
      <c r="FZG21" s="6"/>
      <c r="FZH21" s="6"/>
      <c r="FZI21" s="6"/>
      <c r="FZJ21" s="6"/>
      <c r="FZK21" s="6"/>
      <c r="FZL21" s="6"/>
      <c r="FZM21" s="6"/>
      <c r="FZN21" s="6"/>
      <c r="FZO21" s="6"/>
      <c r="FZP21" s="6"/>
      <c r="FZQ21" s="6"/>
      <c r="FZR21" s="6"/>
      <c r="FZS21" s="6"/>
      <c r="FZT21" s="6"/>
      <c r="FZU21" s="6"/>
      <c r="FZV21" s="6"/>
      <c r="FZW21" s="6"/>
      <c r="FZX21" s="6"/>
      <c r="FZY21" s="6"/>
      <c r="FZZ21" s="6"/>
      <c r="GAA21" s="6"/>
      <c r="GAB21" s="6"/>
      <c r="GAC21" s="6"/>
      <c r="GAD21" s="6"/>
      <c r="GAE21" s="6"/>
      <c r="GAF21" s="6"/>
      <c r="GAG21" s="6"/>
      <c r="GAH21" s="6"/>
      <c r="GAI21" s="6"/>
      <c r="GAJ21" s="6"/>
      <c r="GAK21" s="6"/>
      <c r="GAL21" s="6"/>
      <c r="GAM21" s="6"/>
      <c r="GAN21" s="6"/>
      <c r="GAO21" s="6"/>
      <c r="GAP21" s="6"/>
      <c r="GAQ21" s="6"/>
      <c r="GAR21" s="6"/>
      <c r="GAS21" s="6"/>
      <c r="GAT21" s="6"/>
      <c r="GAU21" s="6"/>
      <c r="GAV21" s="6"/>
      <c r="GAW21" s="6"/>
      <c r="GAX21" s="6"/>
      <c r="GAY21" s="6"/>
      <c r="GAZ21" s="6"/>
      <c r="GBA21" s="6"/>
      <c r="GBB21" s="6"/>
      <c r="GBC21" s="6"/>
      <c r="GBD21" s="6"/>
      <c r="GBE21" s="6"/>
      <c r="GBF21" s="6"/>
      <c r="GBG21" s="6"/>
      <c r="GBH21" s="6"/>
      <c r="GBI21" s="6"/>
      <c r="GBJ21" s="6"/>
      <c r="GBK21" s="6"/>
      <c r="GBL21" s="6"/>
      <c r="GBM21" s="6"/>
      <c r="GBN21" s="6"/>
      <c r="GBO21" s="6"/>
      <c r="GBP21" s="6"/>
      <c r="GBQ21" s="6"/>
      <c r="GBR21" s="6"/>
      <c r="GBS21" s="6"/>
      <c r="GBT21" s="6"/>
      <c r="GBU21" s="6"/>
      <c r="GBV21" s="6"/>
      <c r="GBW21" s="6"/>
      <c r="GBX21" s="6"/>
      <c r="GBY21" s="6"/>
      <c r="GBZ21" s="6"/>
      <c r="GCA21" s="6"/>
      <c r="GCB21" s="6"/>
      <c r="GCC21" s="6"/>
      <c r="GCD21" s="6"/>
      <c r="GCE21" s="6"/>
      <c r="GCF21" s="6"/>
      <c r="GCG21" s="6"/>
      <c r="GCH21" s="6"/>
      <c r="GCI21" s="6"/>
      <c r="GCJ21" s="6"/>
      <c r="GCK21" s="6"/>
      <c r="GCL21" s="6"/>
      <c r="GCM21" s="6"/>
      <c r="GCN21" s="6"/>
      <c r="GCO21" s="6"/>
      <c r="GCP21" s="6"/>
      <c r="GCQ21" s="6"/>
      <c r="GCR21" s="6"/>
      <c r="GCS21" s="6"/>
      <c r="GCT21" s="6"/>
      <c r="GCU21" s="6"/>
      <c r="GCV21" s="6"/>
      <c r="GCW21" s="6"/>
      <c r="GCX21" s="6"/>
      <c r="GCY21" s="6"/>
      <c r="GCZ21" s="6"/>
      <c r="GDA21" s="6"/>
      <c r="GDB21" s="6"/>
      <c r="GDC21" s="6"/>
      <c r="GDD21" s="6"/>
      <c r="GDE21" s="6"/>
      <c r="GDF21" s="6"/>
      <c r="GDG21" s="6"/>
      <c r="GDH21" s="6"/>
      <c r="GDI21" s="6"/>
      <c r="GDJ21" s="6"/>
      <c r="GDK21" s="6"/>
      <c r="GDL21" s="6"/>
      <c r="GDM21" s="6"/>
      <c r="GDN21" s="6"/>
      <c r="GDO21" s="6"/>
      <c r="GDP21" s="6"/>
      <c r="GDQ21" s="6"/>
      <c r="GDR21" s="6"/>
      <c r="GDS21" s="6"/>
      <c r="GDT21" s="6"/>
      <c r="GDU21" s="6"/>
      <c r="GDV21" s="6"/>
      <c r="GDW21" s="6"/>
      <c r="GDX21" s="6"/>
      <c r="GDY21" s="6"/>
      <c r="GDZ21" s="6"/>
      <c r="GEA21" s="6"/>
      <c r="GEB21" s="6"/>
      <c r="GEC21" s="6"/>
      <c r="GED21" s="6"/>
      <c r="GEE21" s="6"/>
      <c r="GEF21" s="6"/>
      <c r="GEG21" s="6"/>
      <c r="GEH21" s="6"/>
      <c r="GEI21" s="6"/>
      <c r="GEJ21" s="6"/>
      <c r="GEK21" s="6"/>
      <c r="GEL21" s="6"/>
      <c r="GEM21" s="6"/>
      <c r="GEN21" s="6"/>
      <c r="GEO21" s="6"/>
      <c r="GEP21" s="6"/>
      <c r="GEQ21" s="6"/>
      <c r="GER21" s="6"/>
      <c r="GES21" s="6"/>
      <c r="GET21" s="6"/>
      <c r="GEU21" s="6"/>
      <c r="GEV21" s="6"/>
      <c r="GEW21" s="6"/>
      <c r="GEX21" s="6"/>
      <c r="GEY21" s="6"/>
      <c r="GEZ21" s="6"/>
      <c r="GFA21" s="6"/>
      <c r="GFB21" s="6"/>
      <c r="GFC21" s="6"/>
      <c r="GFD21" s="6"/>
      <c r="GFE21" s="6"/>
      <c r="GFF21" s="6"/>
      <c r="GFG21" s="6"/>
      <c r="GFH21" s="6"/>
      <c r="GFI21" s="6"/>
      <c r="GFJ21" s="6"/>
      <c r="GFK21" s="6"/>
      <c r="GFL21" s="6"/>
      <c r="GFM21" s="6"/>
      <c r="GFN21" s="6"/>
      <c r="GFO21" s="6"/>
      <c r="GFP21" s="6"/>
      <c r="GFQ21" s="6"/>
      <c r="GFR21" s="6"/>
      <c r="GFS21" s="6"/>
      <c r="GFT21" s="6"/>
      <c r="GFU21" s="6"/>
      <c r="GFV21" s="6"/>
      <c r="GFW21" s="6"/>
      <c r="GFX21" s="6"/>
      <c r="GFY21" s="6"/>
      <c r="GFZ21" s="6"/>
      <c r="GGA21" s="6"/>
      <c r="GGB21" s="6"/>
      <c r="GGC21" s="6"/>
      <c r="GGD21" s="6"/>
      <c r="GGE21" s="6"/>
      <c r="GGF21" s="6"/>
      <c r="GGG21" s="6"/>
      <c r="GGH21" s="6"/>
      <c r="GGI21" s="6"/>
      <c r="GGJ21" s="6"/>
      <c r="GGK21" s="6"/>
      <c r="GGL21" s="6"/>
      <c r="GGM21" s="6"/>
      <c r="GGN21" s="6"/>
      <c r="GGO21" s="6"/>
      <c r="GGP21" s="6"/>
      <c r="GGQ21" s="6"/>
      <c r="GGR21" s="6"/>
      <c r="GGS21" s="6"/>
      <c r="GGT21" s="6"/>
      <c r="GGU21" s="6"/>
      <c r="GGV21" s="6"/>
      <c r="GGW21" s="6"/>
      <c r="GGX21" s="6"/>
      <c r="GGY21" s="6"/>
      <c r="GGZ21" s="6"/>
      <c r="GHA21" s="6"/>
      <c r="GHB21" s="6"/>
      <c r="GHC21" s="6"/>
      <c r="GHD21" s="6"/>
      <c r="GHE21" s="6"/>
      <c r="GHF21" s="6"/>
      <c r="GHG21" s="6"/>
      <c r="GHH21" s="6"/>
      <c r="GHI21" s="6"/>
      <c r="GHJ21" s="6"/>
      <c r="GHK21" s="6"/>
      <c r="GHL21" s="6"/>
      <c r="GHM21" s="6"/>
      <c r="GHN21" s="6"/>
      <c r="GHO21" s="6"/>
      <c r="GHP21" s="6"/>
      <c r="GHQ21" s="6"/>
      <c r="GHR21" s="6"/>
      <c r="GHS21" s="6"/>
      <c r="GHT21" s="6"/>
      <c r="GHU21" s="6"/>
      <c r="GHV21" s="6"/>
      <c r="GHW21" s="6"/>
      <c r="GHX21" s="6"/>
      <c r="GHY21" s="6"/>
      <c r="GHZ21" s="6"/>
      <c r="GIA21" s="6"/>
      <c r="GIB21" s="6"/>
      <c r="GIC21" s="6"/>
      <c r="GID21" s="6"/>
      <c r="GIE21" s="6"/>
      <c r="GIF21" s="6"/>
      <c r="GIG21" s="6"/>
      <c r="GIH21" s="6"/>
      <c r="GII21" s="6"/>
      <c r="GIJ21" s="6"/>
      <c r="GIK21" s="6"/>
      <c r="GIL21" s="6"/>
      <c r="GIM21" s="6"/>
      <c r="GIN21" s="6"/>
      <c r="GIO21" s="6"/>
      <c r="GIP21" s="6"/>
      <c r="GIQ21" s="6"/>
      <c r="GIR21" s="6"/>
      <c r="GIS21" s="6"/>
      <c r="GIT21" s="6"/>
      <c r="GIU21" s="6"/>
      <c r="GIV21" s="6"/>
      <c r="GIW21" s="6"/>
      <c r="GIX21" s="6"/>
      <c r="GIY21" s="6"/>
      <c r="GIZ21" s="6"/>
      <c r="GJA21" s="6"/>
      <c r="GJB21" s="6"/>
      <c r="GJC21" s="6"/>
      <c r="GJD21" s="6"/>
      <c r="GJE21" s="6"/>
      <c r="GJF21" s="6"/>
      <c r="GJG21" s="6"/>
      <c r="GJH21" s="6"/>
      <c r="GJI21" s="6"/>
      <c r="GJJ21" s="6"/>
      <c r="GJK21" s="6"/>
      <c r="GJL21" s="6"/>
      <c r="GJM21" s="6"/>
      <c r="GJN21" s="6"/>
      <c r="GJO21" s="6"/>
      <c r="GJP21" s="6"/>
      <c r="GJQ21" s="6"/>
      <c r="GJR21" s="6"/>
      <c r="GJS21" s="6"/>
      <c r="GJT21" s="6"/>
      <c r="GJU21" s="6"/>
      <c r="GJV21" s="6"/>
      <c r="GJW21" s="6"/>
      <c r="GJX21" s="6"/>
      <c r="GJY21" s="6"/>
      <c r="GJZ21" s="6"/>
      <c r="GKA21" s="6"/>
      <c r="GKB21" s="6"/>
      <c r="GKC21" s="6"/>
      <c r="GKD21" s="6"/>
      <c r="GKE21" s="6"/>
      <c r="GKF21" s="6"/>
      <c r="GKG21" s="6"/>
      <c r="GKH21" s="6"/>
      <c r="GKI21" s="6"/>
      <c r="GKJ21" s="6"/>
      <c r="GKK21" s="6"/>
      <c r="GKL21" s="6"/>
      <c r="GKM21" s="6"/>
      <c r="GKN21" s="6"/>
      <c r="GKO21" s="6"/>
      <c r="GKP21" s="6"/>
      <c r="GKQ21" s="6"/>
      <c r="GKR21" s="6"/>
      <c r="GKS21" s="6"/>
      <c r="GKT21" s="6"/>
      <c r="GKU21" s="6"/>
      <c r="GKV21" s="6"/>
      <c r="GKW21" s="6"/>
      <c r="GKX21" s="6"/>
      <c r="GKY21" s="6"/>
      <c r="GKZ21" s="6"/>
      <c r="GLA21" s="6"/>
      <c r="GLB21" s="6"/>
      <c r="GLC21" s="6"/>
      <c r="GLD21" s="6"/>
      <c r="GLE21" s="6"/>
      <c r="GLF21" s="6"/>
      <c r="GLG21" s="6"/>
      <c r="GLH21" s="6"/>
      <c r="GLI21" s="6"/>
      <c r="GLJ21" s="6"/>
      <c r="GLK21" s="6"/>
      <c r="GLL21" s="6"/>
      <c r="GLM21" s="6"/>
      <c r="GLN21" s="6"/>
      <c r="GLO21" s="6"/>
      <c r="GLP21" s="6"/>
      <c r="GLQ21" s="6"/>
      <c r="GLR21" s="6"/>
      <c r="GLS21" s="6"/>
      <c r="GLT21" s="6"/>
      <c r="GLU21" s="6"/>
      <c r="GLV21" s="6"/>
      <c r="GLW21" s="6"/>
      <c r="GLX21" s="6"/>
      <c r="GLY21" s="6"/>
      <c r="GLZ21" s="6"/>
      <c r="GMA21" s="6"/>
      <c r="GMB21" s="6"/>
      <c r="GMC21" s="6"/>
      <c r="GMD21" s="6"/>
      <c r="GME21" s="6"/>
      <c r="GMF21" s="6"/>
      <c r="GMG21" s="6"/>
      <c r="GMH21" s="6"/>
      <c r="GMI21" s="6"/>
      <c r="GMJ21" s="6"/>
      <c r="GMK21" s="6"/>
      <c r="GML21" s="6"/>
      <c r="GMM21" s="6"/>
      <c r="GMN21" s="6"/>
      <c r="GMO21" s="6"/>
      <c r="GMP21" s="6"/>
      <c r="GMQ21" s="6"/>
      <c r="GMR21" s="6"/>
      <c r="GMS21" s="6"/>
      <c r="GMT21" s="6"/>
      <c r="GMU21" s="6"/>
      <c r="GMV21" s="6"/>
      <c r="GMW21" s="6"/>
      <c r="GMX21" s="6"/>
      <c r="GMY21" s="6"/>
      <c r="GMZ21" s="6"/>
      <c r="GNA21" s="6"/>
      <c r="GNB21" s="6"/>
      <c r="GNC21" s="6"/>
      <c r="GND21" s="6"/>
      <c r="GNE21" s="6"/>
      <c r="GNF21" s="6"/>
      <c r="GNG21" s="6"/>
      <c r="GNH21" s="6"/>
      <c r="GNI21" s="6"/>
      <c r="GNJ21" s="6"/>
      <c r="GNK21" s="6"/>
      <c r="GNL21" s="6"/>
      <c r="GNM21" s="6"/>
      <c r="GNN21" s="6"/>
      <c r="GNO21" s="6"/>
      <c r="GNP21" s="6"/>
      <c r="GNQ21" s="6"/>
      <c r="GNR21" s="6"/>
      <c r="GNS21" s="6"/>
      <c r="GNT21" s="6"/>
      <c r="GNU21" s="6"/>
      <c r="GNV21" s="6"/>
      <c r="GNW21" s="6"/>
      <c r="GNX21" s="6"/>
      <c r="GNY21" s="6"/>
      <c r="GNZ21" s="6"/>
      <c r="GOA21" s="6"/>
      <c r="GOB21" s="6"/>
      <c r="GOC21" s="6"/>
      <c r="GOD21" s="6"/>
      <c r="GOE21" s="6"/>
      <c r="GOF21" s="6"/>
      <c r="GOG21" s="6"/>
      <c r="GOH21" s="6"/>
      <c r="GOI21" s="6"/>
      <c r="GOJ21" s="6"/>
      <c r="GOK21" s="6"/>
      <c r="GOL21" s="6"/>
      <c r="GOM21" s="6"/>
      <c r="GON21" s="6"/>
      <c r="GOO21" s="6"/>
      <c r="GOP21" s="6"/>
      <c r="GOQ21" s="6"/>
      <c r="GOR21" s="6"/>
      <c r="GOS21" s="6"/>
      <c r="GOT21" s="6"/>
      <c r="GOU21" s="6"/>
      <c r="GOV21" s="6"/>
      <c r="GOW21" s="6"/>
      <c r="GOX21" s="6"/>
      <c r="GOY21" s="6"/>
      <c r="GOZ21" s="6"/>
      <c r="GPA21" s="6"/>
      <c r="GPB21" s="6"/>
      <c r="GPC21" s="6"/>
      <c r="GPD21" s="6"/>
      <c r="GPE21" s="6"/>
      <c r="GPF21" s="6"/>
      <c r="GPG21" s="6"/>
      <c r="GPH21" s="6"/>
      <c r="GPI21" s="6"/>
      <c r="GPJ21" s="6"/>
      <c r="GPK21" s="6"/>
      <c r="GPL21" s="6"/>
      <c r="GPM21" s="6"/>
      <c r="GPN21" s="6"/>
      <c r="GPO21" s="6"/>
      <c r="GPP21" s="6"/>
      <c r="GPQ21" s="6"/>
      <c r="GPR21" s="6"/>
      <c r="GPS21" s="6"/>
      <c r="GPT21" s="6"/>
      <c r="GPU21" s="6"/>
      <c r="GPV21" s="6"/>
      <c r="GPW21" s="6"/>
      <c r="GPX21" s="6"/>
      <c r="GPY21" s="6"/>
      <c r="GPZ21" s="6"/>
      <c r="GQA21" s="6"/>
      <c r="GQB21" s="6"/>
      <c r="GQC21" s="6"/>
      <c r="GQD21" s="6"/>
      <c r="GQE21" s="6"/>
      <c r="GQF21" s="6"/>
      <c r="GQG21" s="6"/>
      <c r="GQH21" s="6"/>
      <c r="GQI21" s="6"/>
      <c r="GQJ21" s="6"/>
      <c r="GQK21" s="6"/>
      <c r="GQL21" s="6"/>
      <c r="GQM21" s="6"/>
      <c r="GQN21" s="6"/>
      <c r="GQO21" s="6"/>
      <c r="GQP21" s="6"/>
      <c r="GQQ21" s="6"/>
      <c r="GQR21" s="6"/>
      <c r="GQS21" s="6"/>
      <c r="GQT21" s="6"/>
      <c r="GQU21" s="6"/>
      <c r="GQV21" s="6"/>
      <c r="GQW21" s="6"/>
      <c r="GQX21" s="6"/>
      <c r="GQY21" s="6"/>
      <c r="GQZ21" s="6"/>
      <c r="GRA21" s="6"/>
      <c r="GRB21" s="6"/>
      <c r="GRC21" s="6"/>
      <c r="GRD21" s="6"/>
      <c r="GRE21" s="6"/>
      <c r="GRF21" s="6"/>
      <c r="GRG21" s="6"/>
      <c r="GRH21" s="6"/>
      <c r="GRI21" s="6"/>
      <c r="GRJ21" s="6"/>
      <c r="GRK21" s="6"/>
      <c r="GRL21" s="6"/>
      <c r="GRM21" s="6"/>
      <c r="GRN21" s="6"/>
      <c r="GRO21" s="6"/>
      <c r="GRP21" s="6"/>
      <c r="GRQ21" s="6"/>
      <c r="GRR21" s="6"/>
      <c r="GRS21" s="6"/>
      <c r="GRT21" s="6"/>
      <c r="GRU21" s="6"/>
      <c r="GRV21" s="6"/>
      <c r="GRW21" s="6"/>
      <c r="GRX21" s="6"/>
      <c r="GRY21" s="6"/>
      <c r="GRZ21" s="6"/>
      <c r="GSA21" s="6"/>
      <c r="GSB21" s="6"/>
      <c r="GSC21" s="6"/>
      <c r="GSD21" s="6"/>
      <c r="GSE21" s="6"/>
      <c r="GSF21" s="6"/>
      <c r="GSG21" s="6"/>
      <c r="GSH21" s="6"/>
      <c r="GSI21" s="6"/>
      <c r="GSJ21" s="6"/>
      <c r="GSK21" s="6"/>
      <c r="GSL21" s="6"/>
      <c r="GSM21" s="6"/>
      <c r="GSN21" s="6"/>
      <c r="GSO21" s="6"/>
      <c r="GSP21" s="6"/>
      <c r="GSQ21" s="6"/>
      <c r="GSR21" s="6"/>
      <c r="GSS21" s="6"/>
      <c r="GST21" s="6"/>
      <c r="GSU21" s="6"/>
      <c r="GSV21" s="6"/>
      <c r="GSW21" s="6"/>
      <c r="GSX21" s="6"/>
      <c r="GSY21" s="6"/>
      <c r="GSZ21" s="6"/>
      <c r="GTA21" s="6"/>
      <c r="GTB21" s="6"/>
      <c r="GTC21" s="6"/>
      <c r="GTD21" s="6"/>
      <c r="GTE21" s="6"/>
      <c r="GTF21" s="6"/>
      <c r="GTG21" s="6"/>
      <c r="GTH21" s="6"/>
      <c r="GTI21" s="6"/>
      <c r="GTJ21" s="6"/>
      <c r="GTK21" s="6"/>
      <c r="GTL21" s="6"/>
      <c r="GTM21" s="6"/>
      <c r="GTN21" s="6"/>
      <c r="GTO21" s="6"/>
      <c r="GTP21" s="6"/>
      <c r="GTQ21" s="6"/>
      <c r="GTR21" s="6"/>
      <c r="GTS21" s="6"/>
      <c r="GTT21" s="6"/>
      <c r="GTU21" s="6"/>
      <c r="GTV21" s="6"/>
      <c r="GTW21" s="6"/>
      <c r="GTX21" s="6"/>
      <c r="GTY21" s="6"/>
      <c r="GTZ21" s="6"/>
      <c r="GUA21" s="6"/>
      <c r="GUB21" s="6"/>
      <c r="GUC21" s="6"/>
      <c r="GUD21" s="6"/>
      <c r="GUE21" s="6"/>
      <c r="GUF21" s="6"/>
      <c r="GUG21" s="6"/>
      <c r="GUH21" s="6"/>
      <c r="GUI21" s="6"/>
      <c r="GUJ21" s="6"/>
      <c r="GUK21" s="6"/>
      <c r="GUL21" s="6"/>
      <c r="GUM21" s="6"/>
      <c r="GUN21" s="6"/>
      <c r="GUO21" s="6"/>
      <c r="GUP21" s="6"/>
      <c r="GUQ21" s="6"/>
      <c r="GUR21" s="6"/>
      <c r="GUS21" s="6"/>
      <c r="GUT21" s="6"/>
      <c r="GUU21" s="6"/>
      <c r="GUV21" s="6"/>
      <c r="GUW21" s="6"/>
      <c r="GUX21" s="6"/>
      <c r="GUY21" s="6"/>
      <c r="GUZ21" s="6"/>
      <c r="GVA21" s="6"/>
      <c r="GVB21" s="6"/>
      <c r="GVC21" s="6"/>
      <c r="GVD21" s="6"/>
      <c r="GVE21" s="6"/>
      <c r="GVF21" s="6"/>
      <c r="GVG21" s="6"/>
      <c r="GVH21" s="6"/>
      <c r="GVI21" s="6"/>
      <c r="GVJ21" s="6"/>
      <c r="GVK21" s="6"/>
      <c r="GVL21" s="6"/>
      <c r="GVM21" s="6"/>
      <c r="GVN21" s="6"/>
      <c r="GVO21" s="6"/>
      <c r="GVP21" s="6"/>
      <c r="GVQ21" s="6"/>
      <c r="GVR21" s="6"/>
      <c r="GVS21" s="6"/>
      <c r="GVT21" s="6"/>
      <c r="GVU21" s="6"/>
      <c r="GVV21" s="6"/>
      <c r="GVW21" s="6"/>
      <c r="GVX21" s="6"/>
      <c r="GVY21" s="6"/>
      <c r="GVZ21" s="6"/>
      <c r="GWA21" s="6"/>
      <c r="GWB21" s="6"/>
      <c r="GWC21" s="6"/>
      <c r="GWD21" s="6"/>
      <c r="GWE21" s="6"/>
      <c r="GWF21" s="6"/>
      <c r="GWG21" s="6"/>
      <c r="GWH21" s="6"/>
      <c r="GWI21" s="6"/>
      <c r="GWJ21" s="6"/>
      <c r="GWK21" s="6"/>
      <c r="GWL21" s="6"/>
      <c r="GWM21" s="6"/>
      <c r="GWN21" s="6"/>
      <c r="GWO21" s="6"/>
      <c r="GWP21" s="6"/>
      <c r="GWQ21" s="6"/>
      <c r="GWR21" s="6"/>
      <c r="GWS21" s="6"/>
      <c r="GWT21" s="6"/>
      <c r="GWU21" s="6"/>
      <c r="GWV21" s="6"/>
      <c r="GWW21" s="6"/>
      <c r="GWX21" s="6"/>
      <c r="GWY21" s="6"/>
      <c r="GWZ21" s="6"/>
      <c r="GXA21" s="6"/>
      <c r="GXB21" s="6"/>
      <c r="GXC21" s="6"/>
      <c r="GXD21" s="6"/>
      <c r="GXE21" s="6"/>
      <c r="GXF21" s="6"/>
      <c r="GXG21" s="6"/>
      <c r="GXH21" s="6"/>
      <c r="GXI21" s="6"/>
      <c r="GXJ21" s="6"/>
      <c r="GXK21" s="6"/>
      <c r="GXL21" s="6"/>
      <c r="GXM21" s="6"/>
      <c r="GXN21" s="6"/>
      <c r="GXO21" s="6"/>
      <c r="GXP21" s="6"/>
      <c r="GXQ21" s="6"/>
      <c r="GXR21" s="6"/>
      <c r="GXS21" s="6"/>
      <c r="GXT21" s="6"/>
      <c r="GXU21" s="6"/>
      <c r="GXV21" s="6"/>
      <c r="GXW21" s="6"/>
      <c r="GXX21" s="6"/>
      <c r="GXY21" s="6"/>
      <c r="GXZ21" s="6"/>
      <c r="GYA21" s="6"/>
      <c r="GYB21" s="6"/>
      <c r="GYC21" s="6"/>
      <c r="GYD21" s="6"/>
      <c r="GYE21" s="6"/>
      <c r="GYF21" s="6"/>
      <c r="GYG21" s="6"/>
      <c r="GYH21" s="6"/>
      <c r="GYI21" s="6"/>
      <c r="GYJ21" s="6"/>
      <c r="GYK21" s="6"/>
      <c r="GYL21" s="6"/>
      <c r="GYM21" s="6"/>
      <c r="GYN21" s="6"/>
      <c r="GYO21" s="6"/>
      <c r="GYP21" s="6"/>
      <c r="GYQ21" s="6"/>
      <c r="GYR21" s="6"/>
      <c r="GYS21" s="6"/>
      <c r="GYT21" s="6"/>
      <c r="GYU21" s="6"/>
      <c r="GYV21" s="6"/>
      <c r="GYW21" s="6"/>
      <c r="GYX21" s="6"/>
      <c r="GYY21" s="6"/>
      <c r="GYZ21" s="6"/>
      <c r="GZA21" s="6"/>
      <c r="GZB21" s="6"/>
      <c r="GZC21" s="6"/>
      <c r="GZD21" s="6"/>
      <c r="GZE21" s="6"/>
      <c r="GZF21" s="6"/>
      <c r="GZG21" s="6"/>
      <c r="GZH21" s="6"/>
      <c r="GZI21" s="6"/>
      <c r="GZJ21" s="6"/>
      <c r="GZK21" s="6"/>
      <c r="GZL21" s="6"/>
      <c r="GZM21" s="6"/>
      <c r="GZN21" s="6"/>
      <c r="GZO21" s="6"/>
      <c r="GZP21" s="6"/>
      <c r="GZQ21" s="6"/>
      <c r="GZR21" s="6"/>
      <c r="GZS21" s="6"/>
      <c r="GZT21" s="6"/>
      <c r="GZU21" s="6"/>
      <c r="GZV21" s="6"/>
      <c r="GZW21" s="6"/>
      <c r="GZX21" s="6"/>
      <c r="GZY21" s="6"/>
      <c r="GZZ21" s="6"/>
      <c r="HAA21" s="6"/>
      <c r="HAB21" s="6"/>
      <c r="HAC21" s="6"/>
      <c r="HAD21" s="6"/>
      <c r="HAE21" s="6"/>
      <c r="HAF21" s="6"/>
      <c r="HAG21" s="6"/>
      <c r="HAH21" s="6"/>
      <c r="HAI21" s="6"/>
      <c r="HAJ21" s="6"/>
      <c r="HAK21" s="6"/>
      <c r="HAL21" s="6"/>
      <c r="HAM21" s="6"/>
      <c r="HAN21" s="6"/>
      <c r="HAO21" s="6"/>
      <c r="HAP21" s="6"/>
      <c r="HAQ21" s="6"/>
      <c r="HAR21" s="6"/>
      <c r="HAS21" s="6"/>
      <c r="HAT21" s="6"/>
      <c r="HAU21" s="6"/>
      <c r="HAV21" s="6"/>
      <c r="HAW21" s="6"/>
      <c r="HAX21" s="6"/>
      <c r="HAY21" s="6"/>
      <c r="HAZ21" s="6"/>
      <c r="HBA21" s="6"/>
      <c r="HBB21" s="6"/>
      <c r="HBC21" s="6"/>
      <c r="HBD21" s="6"/>
      <c r="HBE21" s="6"/>
      <c r="HBF21" s="6"/>
      <c r="HBG21" s="6"/>
      <c r="HBH21" s="6"/>
      <c r="HBI21" s="6"/>
      <c r="HBJ21" s="6"/>
      <c r="HBK21" s="6"/>
      <c r="HBL21" s="6"/>
      <c r="HBM21" s="6"/>
      <c r="HBN21" s="6"/>
      <c r="HBO21" s="6"/>
      <c r="HBP21" s="6"/>
      <c r="HBQ21" s="6"/>
      <c r="HBR21" s="6"/>
      <c r="HBS21" s="6"/>
      <c r="HBT21" s="6"/>
      <c r="HBU21" s="6"/>
      <c r="HBV21" s="6"/>
      <c r="HBW21" s="6"/>
      <c r="HBX21" s="6"/>
      <c r="HBY21" s="6"/>
      <c r="HBZ21" s="6"/>
      <c r="HCA21" s="6"/>
      <c r="HCB21" s="6"/>
      <c r="HCC21" s="6"/>
      <c r="HCD21" s="6"/>
      <c r="HCE21" s="6"/>
      <c r="HCF21" s="6"/>
      <c r="HCG21" s="6"/>
      <c r="HCH21" s="6"/>
      <c r="HCI21" s="6"/>
      <c r="HCJ21" s="6"/>
      <c r="HCK21" s="6"/>
      <c r="HCL21" s="6"/>
      <c r="HCM21" s="6"/>
      <c r="HCN21" s="6"/>
      <c r="HCO21" s="6"/>
      <c r="HCP21" s="6"/>
      <c r="HCQ21" s="6"/>
      <c r="HCR21" s="6"/>
      <c r="HCS21" s="6"/>
      <c r="HCT21" s="6"/>
      <c r="HCU21" s="6"/>
      <c r="HCV21" s="6"/>
      <c r="HCW21" s="6"/>
      <c r="HCX21" s="6"/>
      <c r="HCY21" s="6"/>
      <c r="HCZ21" s="6"/>
      <c r="HDA21" s="6"/>
      <c r="HDB21" s="6"/>
      <c r="HDC21" s="6"/>
      <c r="HDD21" s="6"/>
      <c r="HDE21" s="6"/>
      <c r="HDF21" s="6"/>
      <c r="HDG21" s="6"/>
      <c r="HDH21" s="6"/>
      <c r="HDI21" s="6"/>
      <c r="HDJ21" s="6"/>
      <c r="HDK21" s="6"/>
      <c r="HDL21" s="6"/>
      <c r="HDM21" s="6"/>
      <c r="HDN21" s="6"/>
      <c r="HDO21" s="6"/>
      <c r="HDP21" s="6"/>
      <c r="HDQ21" s="6"/>
      <c r="HDR21" s="6"/>
      <c r="HDS21" s="6"/>
      <c r="HDT21" s="6"/>
      <c r="HDU21" s="6"/>
      <c r="HDV21" s="6"/>
      <c r="HDW21" s="6"/>
      <c r="HDX21" s="6"/>
      <c r="HDY21" s="6"/>
      <c r="HDZ21" s="6"/>
      <c r="HEA21" s="6"/>
      <c r="HEB21" s="6"/>
      <c r="HEC21" s="6"/>
      <c r="HED21" s="6"/>
      <c r="HEE21" s="6"/>
      <c r="HEF21" s="6"/>
      <c r="HEG21" s="6"/>
      <c r="HEH21" s="6"/>
      <c r="HEI21" s="6"/>
      <c r="HEJ21" s="6"/>
      <c r="HEK21" s="6"/>
      <c r="HEL21" s="6"/>
      <c r="HEM21" s="6"/>
      <c r="HEN21" s="6"/>
      <c r="HEO21" s="6"/>
      <c r="HEP21" s="6"/>
      <c r="HEQ21" s="6"/>
      <c r="HER21" s="6"/>
      <c r="HES21" s="6"/>
      <c r="HET21" s="6"/>
      <c r="HEU21" s="6"/>
      <c r="HEV21" s="6"/>
      <c r="HEW21" s="6"/>
      <c r="HEX21" s="6"/>
      <c r="HEY21" s="6"/>
      <c r="HEZ21" s="6"/>
      <c r="HFA21" s="6"/>
      <c r="HFB21" s="6"/>
      <c r="HFC21" s="6"/>
      <c r="HFD21" s="6"/>
      <c r="HFE21" s="6"/>
      <c r="HFF21" s="6"/>
      <c r="HFG21" s="6"/>
      <c r="HFH21" s="6"/>
      <c r="HFI21" s="6"/>
      <c r="HFJ21" s="6"/>
      <c r="HFK21" s="6"/>
      <c r="HFL21" s="6"/>
      <c r="HFM21" s="6"/>
      <c r="HFN21" s="6"/>
      <c r="HFO21" s="6"/>
      <c r="HFP21" s="6"/>
      <c r="HFQ21" s="6"/>
      <c r="HFR21" s="6"/>
      <c r="HFS21" s="6"/>
      <c r="HFT21" s="6"/>
      <c r="HFU21" s="6"/>
      <c r="HFV21" s="6"/>
      <c r="HFW21" s="6"/>
      <c r="HFX21" s="6"/>
      <c r="HFY21" s="6"/>
      <c r="HFZ21" s="6"/>
      <c r="HGA21" s="6"/>
      <c r="HGB21" s="6"/>
      <c r="HGC21" s="6"/>
      <c r="HGD21" s="6"/>
      <c r="HGE21" s="6"/>
      <c r="HGF21" s="6"/>
      <c r="HGG21" s="6"/>
      <c r="HGH21" s="6"/>
      <c r="HGI21" s="6"/>
      <c r="HGJ21" s="6"/>
      <c r="HGK21" s="6"/>
      <c r="HGL21" s="6"/>
      <c r="HGM21" s="6"/>
      <c r="HGN21" s="6"/>
      <c r="HGO21" s="6"/>
      <c r="HGP21" s="6"/>
      <c r="HGQ21" s="6"/>
      <c r="HGR21" s="6"/>
      <c r="HGS21" s="6"/>
      <c r="HGT21" s="6"/>
      <c r="HGU21" s="6"/>
      <c r="HGV21" s="6"/>
      <c r="HGW21" s="6"/>
      <c r="HGX21" s="6"/>
      <c r="HGY21" s="6"/>
      <c r="HGZ21" s="6"/>
      <c r="HHA21" s="6"/>
      <c r="HHB21" s="6"/>
      <c r="HHC21" s="6"/>
      <c r="HHD21" s="6"/>
      <c r="HHE21" s="6"/>
      <c r="HHF21" s="6"/>
      <c r="HHG21" s="6"/>
      <c r="HHH21" s="6"/>
      <c r="HHI21" s="6"/>
      <c r="HHJ21" s="6"/>
      <c r="HHK21" s="6"/>
      <c r="HHL21" s="6"/>
      <c r="HHM21" s="6"/>
      <c r="HHN21" s="6"/>
      <c r="HHO21" s="6"/>
      <c r="HHP21" s="6"/>
      <c r="HHQ21" s="6"/>
      <c r="HHR21" s="6"/>
      <c r="HHS21" s="6"/>
      <c r="HHT21" s="6"/>
      <c r="HHU21" s="6"/>
      <c r="HHV21" s="6"/>
      <c r="HHW21" s="6"/>
      <c r="HHX21" s="6"/>
      <c r="HHY21" s="6"/>
      <c r="HHZ21" s="6"/>
      <c r="HIA21" s="6"/>
      <c r="HIB21" s="6"/>
      <c r="HIC21" s="6"/>
      <c r="HID21" s="6"/>
      <c r="HIE21" s="6"/>
      <c r="HIF21" s="6"/>
      <c r="HIG21" s="6"/>
      <c r="HIH21" s="6"/>
      <c r="HII21" s="6"/>
      <c r="HIJ21" s="6"/>
      <c r="HIK21" s="6"/>
      <c r="HIL21" s="6"/>
      <c r="HIM21" s="6"/>
      <c r="HIN21" s="6"/>
      <c r="HIO21" s="6"/>
      <c r="HIP21" s="6"/>
      <c r="HIQ21" s="6"/>
      <c r="HIR21" s="6"/>
      <c r="HIS21" s="6"/>
      <c r="HIT21" s="6"/>
      <c r="HIU21" s="6"/>
      <c r="HIV21" s="6"/>
      <c r="HIW21" s="6"/>
      <c r="HIX21" s="6"/>
      <c r="HIY21" s="6"/>
      <c r="HIZ21" s="6"/>
      <c r="HJA21" s="6"/>
      <c r="HJB21" s="6"/>
      <c r="HJC21" s="6"/>
      <c r="HJD21" s="6"/>
      <c r="HJE21" s="6"/>
      <c r="HJF21" s="6"/>
      <c r="HJG21" s="6"/>
      <c r="HJH21" s="6"/>
      <c r="HJI21" s="6"/>
      <c r="HJJ21" s="6"/>
      <c r="HJK21" s="6"/>
      <c r="HJL21" s="6"/>
      <c r="HJM21" s="6"/>
      <c r="HJN21" s="6"/>
      <c r="HJO21" s="6"/>
      <c r="HJP21" s="6"/>
      <c r="HJQ21" s="6"/>
      <c r="HJR21" s="6"/>
      <c r="HJS21" s="6"/>
      <c r="HJT21" s="6"/>
      <c r="HJU21" s="6"/>
      <c r="HJV21" s="6"/>
      <c r="HJW21" s="6"/>
      <c r="HJX21" s="6"/>
      <c r="HJY21" s="6"/>
      <c r="HJZ21" s="6"/>
      <c r="HKA21" s="6"/>
      <c r="HKB21" s="6"/>
      <c r="HKC21" s="6"/>
      <c r="HKD21" s="6"/>
      <c r="HKE21" s="6"/>
      <c r="HKF21" s="6"/>
      <c r="HKG21" s="6"/>
      <c r="HKH21" s="6"/>
      <c r="HKI21" s="6"/>
      <c r="HKJ21" s="6"/>
      <c r="HKK21" s="6"/>
      <c r="HKL21" s="6"/>
      <c r="HKM21" s="6"/>
      <c r="HKN21" s="6"/>
      <c r="HKO21" s="6"/>
      <c r="HKP21" s="6"/>
      <c r="HKQ21" s="6"/>
      <c r="HKR21" s="6"/>
      <c r="HKS21" s="6"/>
      <c r="HKT21" s="6"/>
      <c r="HKU21" s="6"/>
      <c r="HKV21" s="6"/>
      <c r="HKW21" s="6"/>
      <c r="HKX21" s="6"/>
      <c r="HKY21" s="6"/>
      <c r="HKZ21" s="6"/>
      <c r="HLA21" s="6"/>
      <c r="HLB21" s="6"/>
      <c r="HLC21" s="6"/>
      <c r="HLD21" s="6"/>
      <c r="HLE21" s="6"/>
      <c r="HLF21" s="6"/>
      <c r="HLG21" s="6"/>
      <c r="HLH21" s="6"/>
      <c r="HLI21" s="6"/>
      <c r="HLJ21" s="6"/>
      <c r="HLK21" s="6"/>
      <c r="HLL21" s="6"/>
      <c r="HLM21" s="6"/>
      <c r="HLN21" s="6"/>
      <c r="HLO21" s="6"/>
      <c r="HLP21" s="6"/>
      <c r="HLQ21" s="6"/>
      <c r="HLR21" s="6"/>
      <c r="HLS21" s="6"/>
      <c r="HLT21" s="6"/>
      <c r="HLU21" s="6"/>
      <c r="HLV21" s="6"/>
      <c r="HLW21" s="6"/>
      <c r="HLX21" s="6"/>
      <c r="HLY21" s="6"/>
      <c r="HLZ21" s="6"/>
      <c r="HMA21" s="6"/>
      <c r="HMB21" s="6"/>
      <c r="HMC21" s="6"/>
      <c r="HMD21" s="6"/>
      <c r="HME21" s="6"/>
      <c r="HMF21" s="6"/>
      <c r="HMG21" s="6"/>
      <c r="HMH21" s="6"/>
      <c r="HMI21" s="6"/>
      <c r="HMJ21" s="6"/>
      <c r="HMK21" s="6"/>
      <c r="HML21" s="6"/>
      <c r="HMM21" s="6"/>
      <c r="HMN21" s="6"/>
      <c r="HMO21" s="6"/>
      <c r="HMP21" s="6"/>
      <c r="HMQ21" s="6"/>
      <c r="HMR21" s="6"/>
      <c r="HMS21" s="6"/>
      <c r="HMT21" s="6"/>
      <c r="HMU21" s="6"/>
      <c r="HMV21" s="6"/>
      <c r="HMW21" s="6"/>
      <c r="HMX21" s="6"/>
      <c r="HMY21" s="6"/>
      <c r="HMZ21" s="6"/>
      <c r="HNA21" s="6"/>
      <c r="HNB21" s="6"/>
      <c r="HNC21" s="6"/>
      <c r="HND21" s="6"/>
      <c r="HNE21" s="6"/>
      <c r="HNF21" s="6"/>
      <c r="HNG21" s="6"/>
      <c r="HNH21" s="6"/>
      <c r="HNI21" s="6"/>
      <c r="HNJ21" s="6"/>
      <c r="HNK21" s="6"/>
      <c r="HNL21" s="6"/>
      <c r="HNM21" s="6"/>
      <c r="HNN21" s="6"/>
      <c r="HNO21" s="6"/>
      <c r="HNP21" s="6"/>
      <c r="HNQ21" s="6"/>
      <c r="HNR21" s="6"/>
      <c r="HNS21" s="6"/>
      <c r="HNT21" s="6"/>
      <c r="HNU21" s="6"/>
      <c r="HNV21" s="6"/>
      <c r="HNW21" s="6"/>
      <c r="HNX21" s="6"/>
      <c r="HNY21" s="6"/>
      <c r="HNZ21" s="6"/>
      <c r="HOA21" s="6"/>
      <c r="HOB21" s="6"/>
      <c r="HOC21" s="6"/>
      <c r="HOD21" s="6"/>
      <c r="HOE21" s="6"/>
      <c r="HOF21" s="6"/>
      <c r="HOG21" s="6"/>
      <c r="HOH21" s="6"/>
      <c r="HOI21" s="6"/>
      <c r="HOJ21" s="6"/>
      <c r="HOK21" s="6"/>
      <c r="HOL21" s="6"/>
      <c r="HOM21" s="6"/>
      <c r="HON21" s="6"/>
      <c r="HOO21" s="6"/>
      <c r="HOP21" s="6"/>
      <c r="HOQ21" s="6"/>
      <c r="HOR21" s="6"/>
      <c r="HOS21" s="6"/>
      <c r="HOT21" s="6"/>
      <c r="HOU21" s="6"/>
      <c r="HOV21" s="6"/>
      <c r="HOW21" s="6"/>
      <c r="HOX21" s="6"/>
      <c r="HOY21" s="6"/>
      <c r="HOZ21" s="6"/>
      <c r="HPA21" s="6"/>
      <c r="HPB21" s="6"/>
      <c r="HPC21" s="6"/>
      <c r="HPD21" s="6"/>
      <c r="HPE21" s="6"/>
      <c r="HPF21" s="6"/>
      <c r="HPG21" s="6"/>
      <c r="HPH21" s="6"/>
      <c r="HPI21" s="6"/>
      <c r="HPJ21" s="6"/>
      <c r="HPK21" s="6"/>
      <c r="HPL21" s="6"/>
      <c r="HPM21" s="6"/>
      <c r="HPN21" s="6"/>
      <c r="HPO21" s="6"/>
      <c r="HPP21" s="6"/>
      <c r="HPQ21" s="6"/>
      <c r="HPR21" s="6"/>
      <c r="HPS21" s="6"/>
      <c r="HPT21" s="6"/>
      <c r="HPU21" s="6"/>
      <c r="HPV21" s="6"/>
      <c r="HPW21" s="6"/>
      <c r="HPX21" s="6"/>
      <c r="HPY21" s="6"/>
      <c r="HPZ21" s="6"/>
      <c r="HQA21" s="6"/>
      <c r="HQB21" s="6"/>
      <c r="HQC21" s="6"/>
      <c r="HQD21" s="6"/>
      <c r="HQE21" s="6"/>
      <c r="HQF21" s="6"/>
      <c r="HQG21" s="6"/>
      <c r="HQH21" s="6"/>
      <c r="HQI21" s="6"/>
      <c r="HQJ21" s="6"/>
      <c r="HQK21" s="6"/>
      <c r="HQL21" s="6"/>
      <c r="HQM21" s="6"/>
      <c r="HQN21" s="6"/>
      <c r="HQO21" s="6"/>
      <c r="HQP21" s="6"/>
      <c r="HQQ21" s="6"/>
      <c r="HQR21" s="6"/>
      <c r="HQS21" s="6"/>
      <c r="HQT21" s="6"/>
      <c r="HQU21" s="6"/>
      <c r="HQV21" s="6"/>
      <c r="HQW21" s="6"/>
      <c r="HQX21" s="6"/>
      <c r="HQY21" s="6"/>
      <c r="HQZ21" s="6"/>
      <c r="HRA21" s="6"/>
      <c r="HRB21" s="6"/>
      <c r="HRC21" s="6"/>
      <c r="HRD21" s="6"/>
      <c r="HRE21" s="6"/>
      <c r="HRF21" s="6"/>
      <c r="HRG21" s="6"/>
      <c r="HRH21" s="6"/>
      <c r="HRI21" s="6"/>
      <c r="HRJ21" s="6"/>
      <c r="HRK21" s="6"/>
      <c r="HRL21" s="6"/>
      <c r="HRM21" s="6"/>
      <c r="HRN21" s="6"/>
      <c r="HRO21" s="6"/>
      <c r="HRP21" s="6"/>
      <c r="HRQ21" s="6"/>
      <c r="HRR21" s="6"/>
      <c r="HRS21" s="6"/>
      <c r="HRT21" s="6"/>
      <c r="HRU21" s="6"/>
      <c r="HRV21" s="6"/>
      <c r="HRW21" s="6"/>
      <c r="HRX21" s="6"/>
      <c r="HRY21" s="6"/>
      <c r="HRZ21" s="6"/>
      <c r="HSA21" s="6"/>
      <c r="HSB21" s="6"/>
      <c r="HSC21" s="6"/>
      <c r="HSD21" s="6"/>
      <c r="HSE21" s="6"/>
      <c r="HSF21" s="6"/>
      <c r="HSG21" s="6"/>
      <c r="HSH21" s="6"/>
      <c r="HSI21" s="6"/>
      <c r="HSJ21" s="6"/>
      <c r="HSK21" s="6"/>
      <c r="HSL21" s="6"/>
      <c r="HSM21" s="6"/>
      <c r="HSN21" s="6"/>
      <c r="HSO21" s="6"/>
      <c r="HSP21" s="6"/>
      <c r="HSQ21" s="6"/>
      <c r="HSR21" s="6"/>
      <c r="HSS21" s="6"/>
      <c r="HST21" s="6"/>
      <c r="HSU21" s="6"/>
      <c r="HSV21" s="6"/>
      <c r="HSW21" s="6"/>
      <c r="HSX21" s="6"/>
      <c r="HSY21" s="6"/>
      <c r="HSZ21" s="6"/>
      <c r="HTA21" s="6"/>
      <c r="HTB21" s="6"/>
      <c r="HTC21" s="6"/>
      <c r="HTD21" s="6"/>
      <c r="HTE21" s="6"/>
      <c r="HTF21" s="6"/>
      <c r="HTG21" s="6"/>
      <c r="HTH21" s="6"/>
      <c r="HTI21" s="6"/>
      <c r="HTJ21" s="6"/>
      <c r="HTK21" s="6"/>
      <c r="HTL21" s="6"/>
      <c r="HTM21" s="6"/>
      <c r="HTN21" s="6"/>
      <c r="HTO21" s="6"/>
      <c r="HTP21" s="6"/>
      <c r="HTQ21" s="6"/>
      <c r="HTR21" s="6"/>
      <c r="HTS21" s="6"/>
      <c r="HTT21" s="6"/>
      <c r="HTU21" s="6"/>
      <c r="HTV21" s="6"/>
      <c r="HTW21" s="6"/>
      <c r="HTX21" s="6"/>
      <c r="HTY21" s="6"/>
      <c r="HTZ21" s="6"/>
      <c r="HUA21" s="6"/>
      <c r="HUB21" s="6"/>
      <c r="HUC21" s="6"/>
      <c r="HUD21" s="6"/>
      <c r="HUE21" s="6"/>
      <c r="HUF21" s="6"/>
      <c r="HUG21" s="6"/>
      <c r="HUH21" s="6"/>
      <c r="HUI21" s="6"/>
      <c r="HUJ21" s="6"/>
      <c r="HUK21" s="6"/>
      <c r="HUL21" s="6"/>
      <c r="HUM21" s="6"/>
      <c r="HUN21" s="6"/>
      <c r="HUO21" s="6"/>
      <c r="HUP21" s="6"/>
      <c r="HUQ21" s="6"/>
      <c r="HUR21" s="6"/>
      <c r="HUS21" s="6"/>
      <c r="HUT21" s="6"/>
      <c r="HUU21" s="6"/>
      <c r="HUV21" s="6"/>
      <c r="HUW21" s="6"/>
      <c r="HUX21" s="6"/>
      <c r="HUY21" s="6"/>
      <c r="HUZ21" s="6"/>
      <c r="HVA21" s="6"/>
      <c r="HVB21" s="6"/>
      <c r="HVC21" s="6"/>
      <c r="HVD21" s="6"/>
      <c r="HVE21" s="6"/>
      <c r="HVF21" s="6"/>
      <c r="HVG21" s="6"/>
      <c r="HVH21" s="6"/>
      <c r="HVI21" s="6"/>
      <c r="HVJ21" s="6"/>
      <c r="HVK21" s="6"/>
      <c r="HVL21" s="6"/>
      <c r="HVM21" s="6"/>
      <c r="HVN21" s="6"/>
      <c r="HVO21" s="6"/>
      <c r="HVP21" s="6"/>
      <c r="HVQ21" s="6"/>
      <c r="HVR21" s="6"/>
      <c r="HVS21" s="6"/>
      <c r="HVT21" s="6"/>
      <c r="HVU21" s="6"/>
      <c r="HVV21" s="6"/>
      <c r="HVW21" s="6"/>
      <c r="HVX21" s="6"/>
      <c r="HVY21" s="6"/>
      <c r="HVZ21" s="6"/>
      <c r="HWA21" s="6"/>
      <c r="HWB21" s="6"/>
      <c r="HWC21" s="6"/>
      <c r="HWD21" s="6"/>
      <c r="HWE21" s="6"/>
      <c r="HWF21" s="6"/>
      <c r="HWG21" s="6"/>
      <c r="HWH21" s="6"/>
      <c r="HWI21" s="6"/>
      <c r="HWJ21" s="6"/>
      <c r="HWK21" s="6"/>
      <c r="HWL21" s="6"/>
      <c r="HWM21" s="6"/>
      <c r="HWN21" s="6"/>
      <c r="HWO21" s="6"/>
      <c r="HWP21" s="6"/>
      <c r="HWQ21" s="6"/>
      <c r="HWR21" s="6"/>
      <c r="HWS21" s="6"/>
      <c r="HWT21" s="6"/>
      <c r="HWU21" s="6"/>
      <c r="HWV21" s="6"/>
      <c r="HWW21" s="6"/>
      <c r="HWX21" s="6"/>
      <c r="HWY21" s="6"/>
      <c r="HWZ21" s="6"/>
      <c r="HXA21" s="6"/>
      <c r="HXB21" s="6"/>
      <c r="HXC21" s="6"/>
      <c r="HXD21" s="6"/>
      <c r="HXE21" s="6"/>
      <c r="HXF21" s="6"/>
      <c r="HXG21" s="6"/>
      <c r="HXH21" s="6"/>
      <c r="HXI21" s="6"/>
      <c r="HXJ21" s="6"/>
      <c r="HXK21" s="6"/>
      <c r="HXL21" s="6"/>
      <c r="HXM21" s="6"/>
      <c r="HXN21" s="6"/>
      <c r="HXO21" s="6"/>
      <c r="HXP21" s="6"/>
      <c r="HXQ21" s="6"/>
      <c r="HXR21" s="6"/>
      <c r="HXS21" s="6"/>
      <c r="HXT21" s="6"/>
      <c r="HXU21" s="6"/>
      <c r="HXV21" s="6"/>
      <c r="HXW21" s="6"/>
      <c r="HXX21" s="6"/>
      <c r="HXY21" s="6"/>
      <c r="HXZ21" s="6"/>
      <c r="HYA21" s="6"/>
      <c r="HYB21" s="6"/>
      <c r="HYC21" s="6"/>
      <c r="HYD21" s="6"/>
      <c r="HYE21" s="6"/>
      <c r="HYF21" s="6"/>
      <c r="HYG21" s="6"/>
      <c r="HYH21" s="6"/>
      <c r="HYI21" s="6"/>
      <c r="HYJ21" s="6"/>
      <c r="HYK21" s="6"/>
      <c r="HYL21" s="6"/>
      <c r="HYM21" s="6"/>
      <c r="HYN21" s="6"/>
      <c r="HYO21" s="6"/>
      <c r="HYP21" s="6"/>
      <c r="HYQ21" s="6"/>
      <c r="HYR21" s="6"/>
      <c r="HYS21" s="6"/>
      <c r="HYT21" s="6"/>
      <c r="HYU21" s="6"/>
      <c r="HYV21" s="6"/>
      <c r="HYW21" s="6"/>
      <c r="HYX21" s="6"/>
      <c r="HYY21" s="6"/>
      <c r="HYZ21" s="6"/>
      <c r="HZA21" s="6"/>
      <c r="HZB21" s="6"/>
      <c r="HZC21" s="6"/>
      <c r="HZD21" s="6"/>
      <c r="HZE21" s="6"/>
      <c r="HZF21" s="6"/>
      <c r="HZG21" s="6"/>
      <c r="HZH21" s="6"/>
      <c r="HZI21" s="6"/>
      <c r="HZJ21" s="6"/>
      <c r="HZK21" s="6"/>
      <c r="HZL21" s="6"/>
      <c r="HZM21" s="6"/>
      <c r="HZN21" s="6"/>
      <c r="HZO21" s="6"/>
      <c r="HZP21" s="6"/>
      <c r="HZQ21" s="6"/>
      <c r="HZR21" s="6"/>
      <c r="HZS21" s="6"/>
      <c r="HZT21" s="6"/>
      <c r="HZU21" s="6"/>
      <c r="HZV21" s="6"/>
      <c r="HZW21" s="6"/>
      <c r="HZX21" s="6"/>
      <c r="HZY21" s="6"/>
      <c r="HZZ21" s="6"/>
      <c r="IAA21" s="6"/>
      <c r="IAB21" s="6"/>
      <c r="IAC21" s="6"/>
      <c r="IAD21" s="6"/>
      <c r="IAE21" s="6"/>
      <c r="IAF21" s="6"/>
      <c r="IAG21" s="6"/>
      <c r="IAH21" s="6"/>
      <c r="IAI21" s="6"/>
      <c r="IAJ21" s="6"/>
      <c r="IAK21" s="6"/>
      <c r="IAL21" s="6"/>
      <c r="IAM21" s="6"/>
      <c r="IAN21" s="6"/>
      <c r="IAO21" s="6"/>
      <c r="IAP21" s="6"/>
      <c r="IAQ21" s="6"/>
      <c r="IAR21" s="6"/>
      <c r="IAS21" s="6"/>
      <c r="IAT21" s="6"/>
      <c r="IAU21" s="6"/>
      <c r="IAV21" s="6"/>
      <c r="IAW21" s="6"/>
      <c r="IAX21" s="6"/>
      <c r="IAY21" s="6"/>
      <c r="IAZ21" s="6"/>
      <c r="IBA21" s="6"/>
      <c r="IBB21" s="6"/>
      <c r="IBC21" s="6"/>
      <c r="IBD21" s="6"/>
      <c r="IBE21" s="6"/>
      <c r="IBF21" s="6"/>
      <c r="IBG21" s="6"/>
      <c r="IBH21" s="6"/>
      <c r="IBI21" s="6"/>
      <c r="IBJ21" s="6"/>
      <c r="IBK21" s="6"/>
      <c r="IBL21" s="6"/>
      <c r="IBM21" s="6"/>
      <c r="IBN21" s="6"/>
      <c r="IBO21" s="6"/>
      <c r="IBP21" s="6"/>
      <c r="IBQ21" s="6"/>
      <c r="IBR21" s="6"/>
      <c r="IBS21" s="6"/>
      <c r="IBT21" s="6"/>
      <c r="IBU21" s="6"/>
      <c r="IBV21" s="6"/>
      <c r="IBW21" s="6"/>
      <c r="IBX21" s="6"/>
      <c r="IBY21" s="6"/>
      <c r="IBZ21" s="6"/>
      <c r="ICA21" s="6"/>
      <c r="ICB21" s="6"/>
      <c r="ICC21" s="6"/>
      <c r="ICD21" s="6"/>
      <c r="ICE21" s="6"/>
      <c r="ICF21" s="6"/>
      <c r="ICG21" s="6"/>
      <c r="ICH21" s="6"/>
      <c r="ICI21" s="6"/>
      <c r="ICJ21" s="6"/>
      <c r="ICK21" s="6"/>
      <c r="ICL21" s="6"/>
      <c r="ICM21" s="6"/>
      <c r="ICN21" s="6"/>
      <c r="ICO21" s="6"/>
      <c r="ICP21" s="6"/>
      <c r="ICQ21" s="6"/>
      <c r="ICR21" s="6"/>
      <c r="ICS21" s="6"/>
      <c r="ICT21" s="6"/>
      <c r="ICU21" s="6"/>
      <c r="ICV21" s="6"/>
      <c r="ICW21" s="6"/>
      <c r="ICX21" s="6"/>
      <c r="ICY21" s="6"/>
      <c r="ICZ21" s="6"/>
      <c r="IDA21" s="6"/>
      <c r="IDB21" s="6"/>
      <c r="IDC21" s="6"/>
      <c r="IDD21" s="6"/>
      <c r="IDE21" s="6"/>
      <c r="IDF21" s="6"/>
      <c r="IDG21" s="6"/>
      <c r="IDH21" s="6"/>
      <c r="IDI21" s="6"/>
      <c r="IDJ21" s="6"/>
      <c r="IDK21" s="6"/>
      <c r="IDL21" s="6"/>
      <c r="IDM21" s="6"/>
      <c r="IDN21" s="6"/>
      <c r="IDO21" s="6"/>
      <c r="IDP21" s="6"/>
      <c r="IDQ21" s="6"/>
      <c r="IDR21" s="6"/>
      <c r="IDS21" s="6"/>
      <c r="IDT21" s="6"/>
      <c r="IDU21" s="6"/>
      <c r="IDV21" s="6"/>
      <c r="IDW21" s="6"/>
      <c r="IDX21" s="6"/>
      <c r="IDY21" s="6"/>
      <c r="IDZ21" s="6"/>
      <c r="IEA21" s="6"/>
      <c r="IEB21" s="6"/>
      <c r="IEC21" s="6"/>
      <c r="IED21" s="6"/>
      <c r="IEE21" s="6"/>
      <c r="IEF21" s="6"/>
      <c r="IEG21" s="6"/>
      <c r="IEH21" s="6"/>
      <c r="IEI21" s="6"/>
      <c r="IEJ21" s="6"/>
      <c r="IEK21" s="6"/>
      <c r="IEL21" s="6"/>
      <c r="IEM21" s="6"/>
      <c r="IEN21" s="6"/>
      <c r="IEO21" s="6"/>
      <c r="IEP21" s="6"/>
      <c r="IEQ21" s="6"/>
      <c r="IER21" s="6"/>
      <c r="IES21" s="6"/>
      <c r="IET21" s="6"/>
      <c r="IEU21" s="6"/>
      <c r="IEV21" s="6"/>
      <c r="IEW21" s="6"/>
      <c r="IEX21" s="6"/>
      <c r="IEY21" s="6"/>
      <c r="IEZ21" s="6"/>
      <c r="IFA21" s="6"/>
      <c r="IFB21" s="6"/>
      <c r="IFC21" s="6"/>
      <c r="IFD21" s="6"/>
      <c r="IFE21" s="6"/>
      <c r="IFF21" s="6"/>
      <c r="IFG21" s="6"/>
      <c r="IFH21" s="6"/>
      <c r="IFI21" s="6"/>
      <c r="IFJ21" s="6"/>
      <c r="IFK21" s="6"/>
      <c r="IFL21" s="6"/>
      <c r="IFM21" s="6"/>
      <c r="IFN21" s="6"/>
      <c r="IFO21" s="6"/>
      <c r="IFP21" s="6"/>
      <c r="IFQ21" s="6"/>
      <c r="IFR21" s="6"/>
      <c r="IFS21" s="6"/>
      <c r="IFT21" s="6"/>
      <c r="IFU21" s="6"/>
      <c r="IFV21" s="6"/>
      <c r="IFW21" s="6"/>
      <c r="IFX21" s="6"/>
      <c r="IFY21" s="6"/>
      <c r="IFZ21" s="6"/>
      <c r="IGA21" s="6"/>
      <c r="IGB21" s="6"/>
      <c r="IGC21" s="6"/>
      <c r="IGD21" s="6"/>
      <c r="IGE21" s="6"/>
      <c r="IGF21" s="6"/>
      <c r="IGG21" s="6"/>
      <c r="IGH21" s="6"/>
      <c r="IGI21" s="6"/>
      <c r="IGJ21" s="6"/>
      <c r="IGK21" s="6"/>
      <c r="IGL21" s="6"/>
      <c r="IGM21" s="6"/>
      <c r="IGN21" s="6"/>
      <c r="IGO21" s="6"/>
      <c r="IGP21" s="6"/>
      <c r="IGQ21" s="6"/>
      <c r="IGR21" s="6"/>
      <c r="IGS21" s="6"/>
      <c r="IGT21" s="6"/>
      <c r="IGU21" s="6"/>
      <c r="IGV21" s="6"/>
      <c r="IGW21" s="6"/>
      <c r="IGX21" s="6"/>
      <c r="IGY21" s="6"/>
      <c r="IGZ21" s="6"/>
      <c r="IHA21" s="6"/>
      <c r="IHB21" s="6"/>
      <c r="IHC21" s="6"/>
      <c r="IHD21" s="6"/>
      <c r="IHE21" s="6"/>
      <c r="IHF21" s="6"/>
      <c r="IHG21" s="6"/>
      <c r="IHH21" s="6"/>
      <c r="IHI21" s="6"/>
      <c r="IHJ21" s="6"/>
      <c r="IHK21" s="6"/>
      <c r="IHL21" s="6"/>
      <c r="IHM21" s="6"/>
      <c r="IHN21" s="6"/>
      <c r="IHO21" s="6"/>
      <c r="IHP21" s="6"/>
      <c r="IHQ21" s="6"/>
      <c r="IHR21" s="6"/>
      <c r="IHS21" s="6"/>
      <c r="IHT21" s="6"/>
      <c r="IHU21" s="6"/>
      <c r="IHV21" s="6"/>
      <c r="IHW21" s="6"/>
      <c r="IHX21" s="6"/>
      <c r="IHY21" s="6"/>
      <c r="IHZ21" s="6"/>
      <c r="IIA21" s="6"/>
      <c r="IIB21" s="6"/>
      <c r="IIC21" s="6"/>
      <c r="IID21" s="6"/>
      <c r="IIE21" s="6"/>
      <c r="IIF21" s="6"/>
      <c r="IIG21" s="6"/>
      <c r="IIH21" s="6"/>
      <c r="III21" s="6"/>
      <c r="IIJ21" s="6"/>
      <c r="IIK21" s="6"/>
      <c r="IIL21" s="6"/>
      <c r="IIM21" s="6"/>
      <c r="IIN21" s="6"/>
      <c r="IIO21" s="6"/>
      <c r="IIP21" s="6"/>
      <c r="IIQ21" s="6"/>
      <c r="IIR21" s="6"/>
      <c r="IIS21" s="6"/>
      <c r="IIT21" s="6"/>
      <c r="IIU21" s="6"/>
      <c r="IIV21" s="6"/>
      <c r="IIW21" s="6"/>
      <c r="IIX21" s="6"/>
      <c r="IIY21" s="6"/>
      <c r="IIZ21" s="6"/>
      <c r="IJA21" s="6"/>
      <c r="IJB21" s="6"/>
      <c r="IJC21" s="6"/>
      <c r="IJD21" s="6"/>
      <c r="IJE21" s="6"/>
      <c r="IJF21" s="6"/>
      <c r="IJG21" s="6"/>
      <c r="IJH21" s="6"/>
      <c r="IJI21" s="6"/>
      <c r="IJJ21" s="6"/>
      <c r="IJK21" s="6"/>
      <c r="IJL21" s="6"/>
      <c r="IJM21" s="6"/>
      <c r="IJN21" s="6"/>
      <c r="IJO21" s="6"/>
      <c r="IJP21" s="6"/>
      <c r="IJQ21" s="6"/>
      <c r="IJR21" s="6"/>
      <c r="IJS21" s="6"/>
      <c r="IJT21" s="6"/>
      <c r="IJU21" s="6"/>
      <c r="IJV21" s="6"/>
      <c r="IJW21" s="6"/>
      <c r="IJX21" s="6"/>
      <c r="IJY21" s="6"/>
      <c r="IJZ21" s="6"/>
      <c r="IKA21" s="6"/>
      <c r="IKB21" s="6"/>
      <c r="IKC21" s="6"/>
      <c r="IKD21" s="6"/>
      <c r="IKE21" s="6"/>
      <c r="IKF21" s="6"/>
      <c r="IKG21" s="6"/>
      <c r="IKH21" s="6"/>
      <c r="IKI21" s="6"/>
      <c r="IKJ21" s="6"/>
      <c r="IKK21" s="6"/>
      <c r="IKL21" s="6"/>
      <c r="IKM21" s="6"/>
      <c r="IKN21" s="6"/>
      <c r="IKO21" s="6"/>
      <c r="IKP21" s="6"/>
      <c r="IKQ21" s="6"/>
      <c r="IKR21" s="6"/>
      <c r="IKS21" s="6"/>
      <c r="IKT21" s="6"/>
      <c r="IKU21" s="6"/>
      <c r="IKV21" s="6"/>
      <c r="IKW21" s="6"/>
      <c r="IKX21" s="6"/>
      <c r="IKY21" s="6"/>
      <c r="IKZ21" s="6"/>
      <c r="ILA21" s="6"/>
      <c r="ILB21" s="6"/>
      <c r="ILC21" s="6"/>
      <c r="ILD21" s="6"/>
      <c r="ILE21" s="6"/>
      <c r="ILF21" s="6"/>
      <c r="ILG21" s="6"/>
      <c r="ILH21" s="6"/>
      <c r="ILI21" s="6"/>
      <c r="ILJ21" s="6"/>
      <c r="ILK21" s="6"/>
      <c r="ILL21" s="6"/>
      <c r="ILM21" s="6"/>
      <c r="ILN21" s="6"/>
      <c r="ILO21" s="6"/>
      <c r="ILP21" s="6"/>
      <c r="ILQ21" s="6"/>
      <c r="ILR21" s="6"/>
      <c r="ILS21" s="6"/>
      <c r="ILT21" s="6"/>
      <c r="ILU21" s="6"/>
      <c r="ILV21" s="6"/>
      <c r="ILW21" s="6"/>
      <c r="ILX21" s="6"/>
      <c r="ILY21" s="6"/>
      <c r="ILZ21" s="6"/>
      <c r="IMA21" s="6"/>
      <c r="IMB21" s="6"/>
      <c r="IMC21" s="6"/>
      <c r="IMD21" s="6"/>
      <c r="IME21" s="6"/>
      <c r="IMF21" s="6"/>
      <c r="IMG21" s="6"/>
      <c r="IMH21" s="6"/>
      <c r="IMI21" s="6"/>
      <c r="IMJ21" s="6"/>
      <c r="IMK21" s="6"/>
      <c r="IML21" s="6"/>
      <c r="IMM21" s="6"/>
      <c r="IMN21" s="6"/>
      <c r="IMO21" s="6"/>
      <c r="IMP21" s="6"/>
      <c r="IMQ21" s="6"/>
      <c r="IMR21" s="6"/>
      <c r="IMS21" s="6"/>
      <c r="IMT21" s="6"/>
      <c r="IMU21" s="6"/>
      <c r="IMV21" s="6"/>
      <c r="IMW21" s="6"/>
      <c r="IMX21" s="6"/>
      <c r="IMY21" s="6"/>
      <c r="IMZ21" s="6"/>
      <c r="INA21" s="6"/>
      <c r="INB21" s="6"/>
      <c r="INC21" s="6"/>
      <c r="IND21" s="6"/>
      <c r="INE21" s="6"/>
      <c r="INF21" s="6"/>
      <c r="ING21" s="6"/>
      <c r="INH21" s="6"/>
      <c r="INI21" s="6"/>
      <c r="INJ21" s="6"/>
      <c r="INK21" s="6"/>
      <c r="INL21" s="6"/>
      <c r="INM21" s="6"/>
      <c r="INN21" s="6"/>
      <c r="INO21" s="6"/>
      <c r="INP21" s="6"/>
      <c r="INQ21" s="6"/>
      <c r="INR21" s="6"/>
      <c r="INS21" s="6"/>
      <c r="INT21" s="6"/>
      <c r="INU21" s="6"/>
      <c r="INV21" s="6"/>
      <c r="INW21" s="6"/>
      <c r="INX21" s="6"/>
      <c r="INY21" s="6"/>
      <c r="INZ21" s="6"/>
      <c r="IOA21" s="6"/>
      <c r="IOB21" s="6"/>
      <c r="IOC21" s="6"/>
      <c r="IOD21" s="6"/>
      <c r="IOE21" s="6"/>
      <c r="IOF21" s="6"/>
      <c r="IOG21" s="6"/>
      <c r="IOH21" s="6"/>
      <c r="IOI21" s="6"/>
      <c r="IOJ21" s="6"/>
      <c r="IOK21" s="6"/>
      <c r="IOL21" s="6"/>
      <c r="IOM21" s="6"/>
      <c r="ION21" s="6"/>
      <c r="IOO21" s="6"/>
      <c r="IOP21" s="6"/>
      <c r="IOQ21" s="6"/>
      <c r="IOR21" s="6"/>
      <c r="IOS21" s="6"/>
      <c r="IOT21" s="6"/>
      <c r="IOU21" s="6"/>
      <c r="IOV21" s="6"/>
      <c r="IOW21" s="6"/>
      <c r="IOX21" s="6"/>
      <c r="IOY21" s="6"/>
      <c r="IOZ21" s="6"/>
      <c r="IPA21" s="6"/>
      <c r="IPB21" s="6"/>
      <c r="IPC21" s="6"/>
      <c r="IPD21" s="6"/>
      <c r="IPE21" s="6"/>
      <c r="IPF21" s="6"/>
      <c r="IPG21" s="6"/>
      <c r="IPH21" s="6"/>
      <c r="IPI21" s="6"/>
      <c r="IPJ21" s="6"/>
      <c r="IPK21" s="6"/>
      <c r="IPL21" s="6"/>
      <c r="IPM21" s="6"/>
      <c r="IPN21" s="6"/>
      <c r="IPO21" s="6"/>
      <c r="IPP21" s="6"/>
      <c r="IPQ21" s="6"/>
      <c r="IPR21" s="6"/>
      <c r="IPS21" s="6"/>
      <c r="IPT21" s="6"/>
      <c r="IPU21" s="6"/>
      <c r="IPV21" s="6"/>
      <c r="IPW21" s="6"/>
      <c r="IPX21" s="6"/>
      <c r="IPY21" s="6"/>
      <c r="IPZ21" s="6"/>
      <c r="IQA21" s="6"/>
      <c r="IQB21" s="6"/>
      <c r="IQC21" s="6"/>
      <c r="IQD21" s="6"/>
      <c r="IQE21" s="6"/>
      <c r="IQF21" s="6"/>
      <c r="IQG21" s="6"/>
      <c r="IQH21" s="6"/>
      <c r="IQI21" s="6"/>
      <c r="IQJ21" s="6"/>
      <c r="IQK21" s="6"/>
      <c r="IQL21" s="6"/>
      <c r="IQM21" s="6"/>
      <c r="IQN21" s="6"/>
      <c r="IQO21" s="6"/>
      <c r="IQP21" s="6"/>
      <c r="IQQ21" s="6"/>
      <c r="IQR21" s="6"/>
      <c r="IQS21" s="6"/>
      <c r="IQT21" s="6"/>
      <c r="IQU21" s="6"/>
      <c r="IQV21" s="6"/>
      <c r="IQW21" s="6"/>
      <c r="IQX21" s="6"/>
      <c r="IQY21" s="6"/>
      <c r="IQZ21" s="6"/>
      <c r="IRA21" s="6"/>
      <c r="IRB21" s="6"/>
      <c r="IRC21" s="6"/>
      <c r="IRD21" s="6"/>
      <c r="IRE21" s="6"/>
      <c r="IRF21" s="6"/>
      <c r="IRG21" s="6"/>
      <c r="IRH21" s="6"/>
      <c r="IRI21" s="6"/>
      <c r="IRJ21" s="6"/>
      <c r="IRK21" s="6"/>
      <c r="IRL21" s="6"/>
      <c r="IRM21" s="6"/>
      <c r="IRN21" s="6"/>
      <c r="IRO21" s="6"/>
      <c r="IRP21" s="6"/>
      <c r="IRQ21" s="6"/>
      <c r="IRR21" s="6"/>
      <c r="IRS21" s="6"/>
      <c r="IRT21" s="6"/>
      <c r="IRU21" s="6"/>
      <c r="IRV21" s="6"/>
      <c r="IRW21" s="6"/>
      <c r="IRX21" s="6"/>
      <c r="IRY21" s="6"/>
      <c r="IRZ21" s="6"/>
      <c r="ISA21" s="6"/>
      <c r="ISB21" s="6"/>
      <c r="ISC21" s="6"/>
      <c r="ISD21" s="6"/>
      <c r="ISE21" s="6"/>
      <c r="ISF21" s="6"/>
      <c r="ISG21" s="6"/>
      <c r="ISH21" s="6"/>
      <c r="ISI21" s="6"/>
      <c r="ISJ21" s="6"/>
      <c r="ISK21" s="6"/>
      <c r="ISL21" s="6"/>
      <c r="ISM21" s="6"/>
      <c r="ISN21" s="6"/>
      <c r="ISO21" s="6"/>
      <c r="ISP21" s="6"/>
      <c r="ISQ21" s="6"/>
      <c r="ISR21" s="6"/>
      <c r="ISS21" s="6"/>
      <c r="IST21" s="6"/>
      <c r="ISU21" s="6"/>
      <c r="ISV21" s="6"/>
      <c r="ISW21" s="6"/>
      <c r="ISX21" s="6"/>
      <c r="ISY21" s="6"/>
      <c r="ISZ21" s="6"/>
      <c r="ITA21" s="6"/>
      <c r="ITB21" s="6"/>
      <c r="ITC21" s="6"/>
      <c r="ITD21" s="6"/>
      <c r="ITE21" s="6"/>
      <c r="ITF21" s="6"/>
      <c r="ITG21" s="6"/>
      <c r="ITH21" s="6"/>
      <c r="ITI21" s="6"/>
      <c r="ITJ21" s="6"/>
      <c r="ITK21" s="6"/>
      <c r="ITL21" s="6"/>
      <c r="ITM21" s="6"/>
      <c r="ITN21" s="6"/>
      <c r="ITO21" s="6"/>
      <c r="ITP21" s="6"/>
      <c r="ITQ21" s="6"/>
      <c r="ITR21" s="6"/>
      <c r="ITS21" s="6"/>
      <c r="ITT21" s="6"/>
      <c r="ITU21" s="6"/>
      <c r="ITV21" s="6"/>
      <c r="ITW21" s="6"/>
      <c r="ITX21" s="6"/>
      <c r="ITY21" s="6"/>
      <c r="ITZ21" s="6"/>
      <c r="IUA21" s="6"/>
      <c r="IUB21" s="6"/>
      <c r="IUC21" s="6"/>
      <c r="IUD21" s="6"/>
      <c r="IUE21" s="6"/>
      <c r="IUF21" s="6"/>
      <c r="IUG21" s="6"/>
      <c r="IUH21" s="6"/>
      <c r="IUI21" s="6"/>
      <c r="IUJ21" s="6"/>
      <c r="IUK21" s="6"/>
      <c r="IUL21" s="6"/>
      <c r="IUM21" s="6"/>
      <c r="IUN21" s="6"/>
      <c r="IUO21" s="6"/>
      <c r="IUP21" s="6"/>
      <c r="IUQ21" s="6"/>
      <c r="IUR21" s="6"/>
      <c r="IUS21" s="6"/>
      <c r="IUT21" s="6"/>
      <c r="IUU21" s="6"/>
      <c r="IUV21" s="6"/>
      <c r="IUW21" s="6"/>
      <c r="IUX21" s="6"/>
      <c r="IUY21" s="6"/>
      <c r="IUZ21" s="6"/>
      <c r="IVA21" s="6"/>
      <c r="IVB21" s="6"/>
      <c r="IVC21" s="6"/>
      <c r="IVD21" s="6"/>
      <c r="IVE21" s="6"/>
      <c r="IVF21" s="6"/>
      <c r="IVG21" s="6"/>
      <c r="IVH21" s="6"/>
      <c r="IVI21" s="6"/>
      <c r="IVJ21" s="6"/>
      <c r="IVK21" s="6"/>
      <c r="IVL21" s="6"/>
      <c r="IVM21" s="6"/>
      <c r="IVN21" s="6"/>
      <c r="IVO21" s="6"/>
      <c r="IVP21" s="6"/>
      <c r="IVQ21" s="6"/>
      <c r="IVR21" s="6"/>
      <c r="IVS21" s="6"/>
      <c r="IVT21" s="6"/>
      <c r="IVU21" s="6"/>
      <c r="IVV21" s="6"/>
      <c r="IVW21" s="6"/>
      <c r="IVX21" s="6"/>
      <c r="IVY21" s="6"/>
      <c r="IVZ21" s="6"/>
      <c r="IWA21" s="6"/>
      <c r="IWB21" s="6"/>
      <c r="IWC21" s="6"/>
      <c r="IWD21" s="6"/>
      <c r="IWE21" s="6"/>
      <c r="IWF21" s="6"/>
      <c r="IWG21" s="6"/>
      <c r="IWH21" s="6"/>
      <c r="IWI21" s="6"/>
      <c r="IWJ21" s="6"/>
      <c r="IWK21" s="6"/>
      <c r="IWL21" s="6"/>
      <c r="IWM21" s="6"/>
      <c r="IWN21" s="6"/>
      <c r="IWO21" s="6"/>
      <c r="IWP21" s="6"/>
      <c r="IWQ21" s="6"/>
      <c r="IWR21" s="6"/>
      <c r="IWS21" s="6"/>
      <c r="IWT21" s="6"/>
      <c r="IWU21" s="6"/>
      <c r="IWV21" s="6"/>
      <c r="IWW21" s="6"/>
      <c r="IWX21" s="6"/>
      <c r="IWY21" s="6"/>
      <c r="IWZ21" s="6"/>
      <c r="IXA21" s="6"/>
      <c r="IXB21" s="6"/>
      <c r="IXC21" s="6"/>
      <c r="IXD21" s="6"/>
      <c r="IXE21" s="6"/>
      <c r="IXF21" s="6"/>
      <c r="IXG21" s="6"/>
      <c r="IXH21" s="6"/>
      <c r="IXI21" s="6"/>
      <c r="IXJ21" s="6"/>
      <c r="IXK21" s="6"/>
      <c r="IXL21" s="6"/>
      <c r="IXM21" s="6"/>
      <c r="IXN21" s="6"/>
      <c r="IXO21" s="6"/>
      <c r="IXP21" s="6"/>
      <c r="IXQ21" s="6"/>
      <c r="IXR21" s="6"/>
      <c r="IXS21" s="6"/>
      <c r="IXT21" s="6"/>
      <c r="IXU21" s="6"/>
      <c r="IXV21" s="6"/>
      <c r="IXW21" s="6"/>
      <c r="IXX21" s="6"/>
      <c r="IXY21" s="6"/>
      <c r="IXZ21" s="6"/>
      <c r="IYA21" s="6"/>
      <c r="IYB21" s="6"/>
      <c r="IYC21" s="6"/>
      <c r="IYD21" s="6"/>
      <c r="IYE21" s="6"/>
      <c r="IYF21" s="6"/>
      <c r="IYG21" s="6"/>
      <c r="IYH21" s="6"/>
      <c r="IYI21" s="6"/>
      <c r="IYJ21" s="6"/>
      <c r="IYK21" s="6"/>
      <c r="IYL21" s="6"/>
      <c r="IYM21" s="6"/>
      <c r="IYN21" s="6"/>
      <c r="IYO21" s="6"/>
      <c r="IYP21" s="6"/>
      <c r="IYQ21" s="6"/>
      <c r="IYR21" s="6"/>
      <c r="IYS21" s="6"/>
      <c r="IYT21" s="6"/>
      <c r="IYU21" s="6"/>
      <c r="IYV21" s="6"/>
      <c r="IYW21" s="6"/>
      <c r="IYX21" s="6"/>
      <c r="IYY21" s="6"/>
      <c r="IYZ21" s="6"/>
      <c r="IZA21" s="6"/>
      <c r="IZB21" s="6"/>
      <c r="IZC21" s="6"/>
      <c r="IZD21" s="6"/>
      <c r="IZE21" s="6"/>
      <c r="IZF21" s="6"/>
      <c r="IZG21" s="6"/>
      <c r="IZH21" s="6"/>
      <c r="IZI21" s="6"/>
      <c r="IZJ21" s="6"/>
      <c r="IZK21" s="6"/>
      <c r="IZL21" s="6"/>
      <c r="IZM21" s="6"/>
      <c r="IZN21" s="6"/>
      <c r="IZO21" s="6"/>
      <c r="IZP21" s="6"/>
      <c r="IZQ21" s="6"/>
      <c r="IZR21" s="6"/>
      <c r="IZS21" s="6"/>
      <c r="IZT21" s="6"/>
      <c r="IZU21" s="6"/>
      <c r="IZV21" s="6"/>
      <c r="IZW21" s="6"/>
      <c r="IZX21" s="6"/>
      <c r="IZY21" s="6"/>
      <c r="IZZ21" s="6"/>
      <c r="JAA21" s="6"/>
      <c r="JAB21" s="6"/>
      <c r="JAC21" s="6"/>
      <c r="JAD21" s="6"/>
      <c r="JAE21" s="6"/>
      <c r="JAF21" s="6"/>
      <c r="JAG21" s="6"/>
      <c r="JAH21" s="6"/>
      <c r="JAI21" s="6"/>
      <c r="JAJ21" s="6"/>
      <c r="JAK21" s="6"/>
      <c r="JAL21" s="6"/>
      <c r="JAM21" s="6"/>
      <c r="JAN21" s="6"/>
      <c r="JAO21" s="6"/>
      <c r="JAP21" s="6"/>
      <c r="JAQ21" s="6"/>
      <c r="JAR21" s="6"/>
      <c r="JAS21" s="6"/>
      <c r="JAT21" s="6"/>
      <c r="JAU21" s="6"/>
      <c r="JAV21" s="6"/>
      <c r="JAW21" s="6"/>
      <c r="JAX21" s="6"/>
      <c r="JAY21" s="6"/>
      <c r="JAZ21" s="6"/>
      <c r="JBA21" s="6"/>
      <c r="JBB21" s="6"/>
      <c r="JBC21" s="6"/>
      <c r="JBD21" s="6"/>
      <c r="JBE21" s="6"/>
      <c r="JBF21" s="6"/>
      <c r="JBG21" s="6"/>
      <c r="JBH21" s="6"/>
      <c r="JBI21" s="6"/>
      <c r="JBJ21" s="6"/>
      <c r="JBK21" s="6"/>
      <c r="JBL21" s="6"/>
      <c r="JBM21" s="6"/>
      <c r="JBN21" s="6"/>
      <c r="JBO21" s="6"/>
      <c r="JBP21" s="6"/>
      <c r="JBQ21" s="6"/>
      <c r="JBR21" s="6"/>
      <c r="JBS21" s="6"/>
      <c r="JBT21" s="6"/>
      <c r="JBU21" s="6"/>
      <c r="JBV21" s="6"/>
      <c r="JBW21" s="6"/>
      <c r="JBX21" s="6"/>
      <c r="JBY21" s="6"/>
      <c r="JBZ21" s="6"/>
      <c r="JCA21" s="6"/>
      <c r="JCB21" s="6"/>
      <c r="JCC21" s="6"/>
      <c r="JCD21" s="6"/>
      <c r="JCE21" s="6"/>
      <c r="JCF21" s="6"/>
      <c r="JCG21" s="6"/>
      <c r="JCH21" s="6"/>
      <c r="JCI21" s="6"/>
      <c r="JCJ21" s="6"/>
      <c r="JCK21" s="6"/>
      <c r="JCL21" s="6"/>
      <c r="JCM21" s="6"/>
      <c r="JCN21" s="6"/>
      <c r="JCO21" s="6"/>
      <c r="JCP21" s="6"/>
      <c r="JCQ21" s="6"/>
      <c r="JCR21" s="6"/>
      <c r="JCS21" s="6"/>
      <c r="JCT21" s="6"/>
      <c r="JCU21" s="6"/>
      <c r="JCV21" s="6"/>
      <c r="JCW21" s="6"/>
      <c r="JCX21" s="6"/>
      <c r="JCY21" s="6"/>
      <c r="JCZ21" s="6"/>
      <c r="JDA21" s="6"/>
      <c r="JDB21" s="6"/>
      <c r="JDC21" s="6"/>
      <c r="JDD21" s="6"/>
      <c r="JDE21" s="6"/>
      <c r="JDF21" s="6"/>
      <c r="JDG21" s="6"/>
      <c r="JDH21" s="6"/>
      <c r="JDI21" s="6"/>
      <c r="JDJ21" s="6"/>
      <c r="JDK21" s="6"/>
      <c r="JDL21" s="6"/>
      <c r="JDM21" s="6"/>
      <c r="JDN21" s="6"/>
      <c r="JDO21" s="6"/>
      <c r="JDP21" s="6"/>
      <c r="JDQ21" s="6"/>
      <c r="JDR21" s="6"/>
      <c r="JDS21" s="6"/>
      <c r="JDT21" s="6"/>
      <c r="JDU21" s="6"/>
      <c r="JDV21" s="6"/>
      <c r="JDW21" s="6"/>
      <c r="JDX21" s="6"/>
      <c r="JDY21" s="6"/>
      <c r="JDZ21" s="6"/>
      <c r="JEA21" s="6"/>
      <c r="JEB21" s="6"/>
      <c r="JEC21" s="6"/>
      <c r="JED21" s="6"/>
      <c r="JEE21" s="6"/>
      <c r="JEF21" s="6"/>
      <c r="JEG21" s="6"/>
      <c r="JEH21" s="6"/>
      <c r="JEI21" s="6"/>
      <c r="JEJ21" s="6"/>
      <c r="JEK21" s="6"/>
      <c r="JEL21" s="6"/>
      <c r="JEM21" s="6"/>
      <c r="JEN21" s="6"/>
      <c r="JEO21" s="6"/>
      <c r="JEP21" s="6"/>
      <c r="JEQ21" s="6"/>
      <c r="JER21" s="6"/>
      <c r="JES21" s="6"/>
      <c r="JET21" s="6"/>
      <c r="JEU21" s="6"/>
      <c r="JEV21" s="6"/>
      <c r="JEW21" s="6"/>
      <c r="JEX21" s="6"/>
      <c r="JEY21" s="6"/>
      <c r="JEZ21" s="6"/>
      <c r="JFA21" s="6"/>
      <c r="JFB21" s="6"/>
      <c r="JFC21" s="6"/>
      <c r="JFD21" s="6"/>
      <c r="JFE21" s="6"/>
      <c r="JFF21" s="6"/>
      <c r="JFG21" s="6"/>
      <c r="JFH21" s="6"/>
      <c r="JFI21" s="6"/>
      <c r="JFJ21" s="6"/>
      <c r="JFK21" s="6"/>
      <c r="JFL21" s="6"/>
      <c r="JFM21" s="6"/>
      <c r="JFN21" s="6"/>
      <c r="JFO21" s="6"/>
      <c r="JFP21" s="6"/>
      <c r="JFQ21" s="6"/>
      <c r="JFR21" s="6"/>
      <c r="JFS21" s="6"/>
      <c r="JFT21" s="6"/>
      <c r="JFU21" s="6"/>
      <c r="JFV21" s="6"/>
      <c r="JFW21" s="6"/>
      <c r="JFX21" s="6"/>
      <c r="JFY21" s="6"/>
      <c r="JFZ21" s="6"/>
      <c r="JGA21" s="6"/>
      <c r="JGB21" s="6"/>
      <c r="JGC21" s="6"/>
      <c r="JGD21" s="6"/>
      <c r="JGE21" s="6"/>
      <c r="JGF21" s="6"/>
      <c r="JGG21" s="6"/>
      <c r="JGH21" s="6"/>
      <c r="JGI21" s="6"/>
      <c r="JGJ21" s="6"/>
      <c r="JGK21" s="6"/>
      <c r="JGL21" s="6"/>
      <c r="JGM21" s="6"/>
      <c r="JGN21" s="6"/>
      <c r="JGO21" s="6"/>
      <c r="JGP21" s="6"/>
      <c r="JGQ21" s="6"/>
      <c r="JGR21" s="6"/>
      <c r="JGS21" s="6"/>
      <c r="JGT21" s="6"/>
      <c r="JGU21" s="6"/>
      <c r="JGV21" s="6"/>
      <c r="JGW21" s="6"/>
      <c r="JGX21" s="6"/>
      <c r="JGY21" s="6"/>
      <c r="JGZ21" s="6"/>
      <c r="JHA21" s="6"/>
      <c r="JHB21" s="6"/>
      <c r="JHC21" s="6"/>
      <c r="JHD21" s="6"/>
      <c r="JHE21" s="6"/>
      <c r="JHF21" s="6"/>
      <c r="JHG21" s="6"/>
      <c r="JHH21" s="6"/>
      <c r="JHI21" s="6"/>
      <c r="JHJ21" s="6"/>
      <c r="JHK21" s="6"/>
      <c r="JHL21" s="6"/>
      <c r="JHM21" s="6"/>
      <c r="JHN21" s="6"/>
      <c r="JHO21" s="6"/>
      <c r="JHP21" s="6"/>
      <c r="JHQ21" s="6"/>
      <c r="JHR21" s="6"/>
      <c r="JHS21" s="6"/>
      <c r="JHT21" s="6"/>
      <c r="JHU21" s="6"/>
      <c r="JHV21" s="6"/>
      <c r="JHW21" s="6"/>
      <c r="JHX21" s="6"/>
      <c r="JHY21" s="6"/>
      <c r="JHZ21" s="6"/>
      <c r="JIA21" s="6"/>
      <c r="JIB21" s="6"/>
      <c r="JIC21" s="6"/>
      <c r="JID21" s="6"/>
      <c r="JIE21" s="6"/>
      <c r="JIF21" s="6"/>
      <c r="JIG21" s="6"/>
      <c r="JIH21" s="6"/>
      <c r="JII21" s="6"/>
      <c r="JIJ21" s="6"/>
      <c r="JIK21" s="6"/>
      <c r="JIL21" s="6"/>
      <c r="JIM21" s="6"/>
      <c r="JIN21" s="6"/>
      <c r="JIO21" s="6"/>
      <c r="JIP21" s="6"/>
      <c r="JIQ21" s="6"/>
      <c r="JIR21" s="6"/>
      <c r="JIS21" s="6"/>
      <c r="JIT21" s="6"/>
      <c r="JIU21" s="6"/>
      <c r="JIV21" s="6"/>
      <c r="JIW21" s="6"/>
      <c r="JIX21" s="6"/>
      <c r="JIY21" s="6"/>
      <c r="JIZ21" s="6"/>
      <c r="JJA21" s="6"/>
      <c r="JJB21" s="6"/>
      <c r="JJC21" s="6"/>
      <c r="JJD21" s="6"/>
      <c r="JJE21" s="6"/>
      <c r="JJF21" s="6"/>
      <c r="JJG21" s="6"/>
      <c r="JJH21" s="6"/>
      <c r="JJI21" s="6"/>
      <c r="JJJ21" s="6"/>
      <c r="JJK21" s="6"/>
      <c r="JJL21" s="6"/>
      <c r="JJM21" s="6"/>
      <c r="JJN21" s="6"/>
      <c r="JJO21" s="6"/>
      <c r="JJP21" s="6"/>
      <c r="JJQ21" s="6"/>
      <c r="JJR21" s="6"/>
      <c r="JJS21" s="6"/>
      <c r="JJT21" s="6"/>
      <c r="JJU21" s="6"/>
      <c r="JJV21" s="6"/>
      <c r="JJW21" s="6"/>
      <c r="JJX21" s="6"/>
      <c r="JJY21" s="6"/>
      <c r="JJZ21" s="6"/>
      <c r="JKA21" s="6"/>
      <c r="JKB21" s="6"/>
      <c r="JKC21" s="6"/>
      <c r="JKD21" s="6"/>
      <c r="JKE21" s="6"/>
      <c r="JKF21" s="6"/>
      <c r="JKG21" s="6"/>
      <c r="JKH21" s="6"/>
      <c r="JKI21" s="6"/>
      <c r="JKJ21" s="6"/>
      <c r="JKK21" s="6"/>
      <c r="JKL21" s="6"/>
      <c r="JKM21" s="6"/>
      <c r="JKN21" s="6"/>
      <c r="JKO21" s="6"/>
      <c r="JKP21" s="6"/>
      <c r="JKQ21" s="6"/>
      <c r="JKR21" s="6"/>
      <c r="JKS21" s="6"/>
      <c r="JKT21" s="6"/>
      <c r="JKU21" s="6"/>
      <c r="JKV21" s="6"/>
      <c r="JKW21" s="6"/>
      <c r="JKX21" s="6"/>
      <c r="JKY21" s="6"/>
      <c r="JKZ21" s="6"/>
      <c r="JLA21" s="6"/>
      <c r="JLB21" s="6"/>
      <c r="JLC21" s="6"/>
      <c r="JLD21" s="6"/>
      <c r="JLE21" s="6"/>
      <c r="JLF21" s="6"/>
      <c r="JLG21" s="6"/>
      <c r="JLH21" s="6"/>
      <c r="JLI21" s="6"/>
      <c r="JLJ21" s="6"/>
      <c r="JLK21" s="6"/>
      <c r="JLL21" s="6"/>
      <c r="JLM21" s="6"/>
      <c r="JLN21" s="6"/>
      <c r="JLO21" s="6"/>
      <c r="JLP21" s="6"/>
      <c r="JLQ21" s="6"/>
      <c r="JLR21" s="6"/>
      <c r="JLS21" s="6"/>
      <c r="JLT21" s="6"/>
      <c r="JLU21" s="6"/>
      <c r="JLV21" s="6"/>
      <c r="JLW21" s="6"/>
      <c r="JLX21" s="6"/>
      <c r="JLY21" s="6"/>
      <c r="JLZ21" s="6"/>
      <c r="JMA21" s="6"/>
      <c r="JMB21" s="6"/>
      <c r="JMC21" s="6"/>
      <c r="JMD21" s="6"/>
      <c r="JME21" s="6"/>
      <c r="JMF21" s="6"/>
      <c r="JMG21" s="6"/>
      <c r="JMH21" s="6"/>
      <c r="JMI21" s="6"/>
      <c r="JMJ21" s="6"/>
      <c r="JMK21" s="6"/>
      <c r="JML21" s="6"/>
      <c r="JMM21" s="6"/>
      <c r="JMN21" s="6"/>
      <c r="JMO21" s="6"/>
      <c r="JMP21" s="6"/>
      <c r="JMQ21" s="6"/>
      <c r="JMR21" s="6"/>
      <c r="JMS21" s="6"/>
      <c r="JMT21" s="6"/>
      <c r="JMU21" s="6"/>
      <c r="JMV21" s="6"/>
      <c r="JMW21" s="6"/>
      <c r="JMX21" s="6"/>
      <c r="JMY21" s="6"/>
      <c r="JMZ21" s="6"/>
      <c r="JNA21" s="6"/>
      <c r="JNB21" s="6"/>
      <c r="JNC21" s="6"/>
      <c r="JND21" s="6"/>
      <c r="JNE21" s="6"/>
      <c r="JNF21" s="6"/>
      <c r="JNG21" s="6"/>
      <c r="JNH21" s="6"/>
      <c r="JNI21" s="6"/>
      <c r="JNJ21" s="6"/>
      <c r="JNK21" s="6"/>
      <c r="JNL21" s="6"/>
      <c r="JNM21" s="6"/>
      <c r="JNN21" s="6"/>
      <c r="JNO21" s="6"/>
      <c r="JNP21" s="6"/>
      <c r="JNQ21" s="6"/>
      <c r="JNR21" s="6"/>
      <c r="JNS21" s="6"/>
      <c r="JNT21" s="6"/>
      <c r="JNU21" s="6"/>
      <c r="JNV21" s="6"/>
      <c r="JNW21" s="6"/>
      <c r="JNX21" s="6"/>
      <c r="JNY21" s="6"/>
      <c r="JNZ21" s="6"/>
      <c r="JOA21" s="6"/>
      <c r="JOB21" s="6"/>
      <c r="JOC21" s="6"/>
      <c r="JOD21" s="6"/>
      <c r="JOE21" s="6"/>
      <c r="JOF21" s="6"/>
      <c r="JOG21" s="6"/>
      <c r="JOH21" s="6"/>
      <c r="JOI21" s="6"/>
      <c r="JOJ21" s="6"/>
      <c r="JOK21" s="6"/>
      <c r="JOL21" s="6"/>
      <c r="JOM21" s="6"/>
      <c r="JON21" s="6"/>
      <c r="JOO21" s="6"/>
      <c r="JOP21" s="6"/>
      <c r="JOQ21" s="6"/>
      <c r="JOR21" s="6"/>
      <c r="JOS21" s="6"/>
      <c r="JOT21" s="6"/>
      <c r="JOU21" s="6"/>
      <c r="JOV21" s="6"/>
      <c r="JOW21" s="6"/>
      <c r="JOX21" s="6"/>
      <c r="JOY21" s="6"/>
      <c r="JOZ21" s="6"/>
      <c r="JPA21" s="6"/>
      <c r="JPB21" s="6"/>
      <c r="JPC21" s="6"/>
      <c r="JPD21" s="6"/>
      <c r="JPE21" s="6"/>
      <c r="JPF21" s="6"/>
      <c r="JPG21" s="6"/>
      <c r="JPH21" s="6"/>
      <c r="JPI21" s="6"/>
      <c r="JPJ21" s="6"/>
      <c r="JPK21" s="6"/>
      <c r="JPL21" s="6"/>
      <c r="JPM21" s="6"/>
      <c r="JPN21" s="6"/>
      <c r="JPO21" s="6"/>
      <c r="JPP21" s="6"/>
      <c r="JPQ21" s="6"/>
      <c r="JPR21" s="6"/>
      <c r="JPS21" s="6"/>
      <c r="JPT21" s="6"/>
      <c r="JPU21" s="6"/>
      <c r="JPV21" s="6"/>
      <c r="JPW21" s="6"/>
      <c r="JPX21" s="6"/>
      <c r="JPY21" s="6"/>
      <c r="JPZ21" s="6"/>
      <c r="JQA21" s="6"/>
      <c r="JQB21" s="6"/>
      <c r="JQC21" s="6"/>
      <c r="JQD21" s="6"/>
      <c r="JQE21" s="6"/>
      <c r="JQF21" s="6"/>
      <c r="JQG21" s="6"/>
      <c r="JQH21" s="6"/>
      <c r="JQI21" s="6"/>
      <c r="JQJ21" s="6"/>
      <c r="JQK21" s="6"/>
      <c r="JQL21" s="6"/>
      <c r="JQM21" s="6"/>
      <c r="JQN21" s="6"/>
      <c r="JQO21" s="6"/>
      <c r="JQP21" s="6"/>
      <c r="JQQ21" s="6"/>
      <c r="JQR21" s="6"/>
      <c r="JQS21" s="6"/>
      <c r="JQT21" s="6"/>
      <c r="JQU21" s="6"/>
      <c r="JQV21" s="6"/>
      <c r="JQW21" s="6"/>
      <c r="JQX21" s="6"/>
      <c r="JQY21" s="6"/>
      <c r="JQZ21" s="6"/>
      <c r="JRA21" s="6"/>
      <c r="JRB21" s="6"/>
      <c r="JRC21" s="6"/>
      <c r="JRD21" s="6"/>
      <c r="JRE21" s="6"/>
      <c r="JRF21" s="6"/>
      <c r="JRG21" s="6"/>
      <c r="JRH21" s="6"/>
      <c r="JRI21" s="6"/>
      <c r="JRJ21" s="6"/>
      <c r="JRK21" s="6"/>
      <c r="JRL21" s="6"/>
      <c r="JRM21" s="6"/>
      <c r="JRN21" s="6"/>
      <c r="JRO21" s="6"/>
      <c r="JRP21" s="6"/>
      <c r="JRQ21" s="6"/>
      <c r="JRR21" s="6"/>
      <c r="JRS21" s="6"/>
      <c r="JRT21" s="6"/>
      <c r="JRU21" s="6"/>
      <c r="JRV21" s="6"/>
      <c r="JRW21" s="6"/>
      <c r="JRX21" s="6"/>
      <c r="JRY21" s="6"/>
      <c r="JRZ21" s="6"/>
      <c r="JSA21" s="6"/>
      <c r="JSB21" s="6"/>
      <c r="JSC21" s="6"/>
      <c r="JSD21" s="6"/>
      <c r="JSE21" s="6"/>
      <c r="JSF21" s="6"/>
      <c r="JSG21" s="6"/>
      <c r="JSH21" s="6"/>
      <c r="JSI21" s="6"/>
      <c r="JSJ21" s="6"/>
      <c r="JSK21" s="6"/>
      <c r="JSL21" s="6"/>
      <c r="JSM21" s="6"/>
      <c r="JSN21" s="6"/>
      <c r="JSO21" s="6"/>
      <c r="JSP21" s="6"/>
      <c r="JSQ21" s="6"/>
      <c r="JSR21" s="6"/>
      <c r="JSS21" s="6"/>
      <c r="JST21" s="6"/>
      <c r="JSU21" s="6"/>
      <c r="JSV21" s="6"/>
      <c r="JSW21" s="6"/>
      <c r="JSX21" s="6"/>
      <c r="JSY21" s="6"/>
      <c r="JSZ21" s="6"/>
      <c r="JTA21" s="6"/>
      <c r="JTB21" s="6"/>
      <c r="JTC21" s="6"/>
      <c r="JTD21" s="6"/>
      <c r="JTE21" s="6"/>
      <c r="JTF21" s="6"/>
      <c r="JTG21" s="6"/>
      <c r="JTH21" s="6"/>
      <c r="JTI21" s="6"/>
      <c r="JTJ21" s="6"/>
      <c r="JTK21" s="6"/>
      <c r="JTL21" s="6"/>
      <c r="JTM21" s="6"/>
      <c r="JTN21" s="6"/>
      <c r="JTO21" s="6"/>
      <c r="JTP21" s="6"/>
      <c r="JTQ21" s="6"/>
      <c r="JTR21" s="6"/>
      <c r="JTS21" s="6"/>
      <c r="JTT21" s="6"/>
      <c r="JTU21" s="6"/>
      <c r="JTV21" s="6"/>
      <c r="JTW21" s="6"/>
      <c r="JTX21" s="6"/>
      <c r="JTY21" s="6"/>
      <c r="JTZ21" s="6"/>
      <c r="JUA21" s="6"/>
      <c r="JUB21" s="6"/>
      <c r="JUC21" s="6"/>
      <c r="JUD21" s="6"/>
      <c r="JUE21" s="6"/>
      <c r="JUF21" s="6"/>
      <c r="JUG21" s="6"/>
      <c r="JUH21" s="6"/>
      <c r="JUI21" s="6"/>
      <c r="JUJ21" s="6"/>
      <c r="JUK21" s="6"/>
      <c r="JUL21" s="6"/>
      <c r="JUM21" s="6"/>
      <c r="JUN21" s="6"/>
      <c r="JUO21" s="6"/>
      <c r="JUP21" s="6"/>
      <c r="JUQ21" s="6"/>
      <c r="JUR21" s="6"/>
      <c r="JUS21" s="6"/>
      <c r="JUT21" s="6"/>
      <c r="JUU21" s="6"/>
      <c r="JUV21" s="6"/>
      <c r="JUW21" s="6"/>
      <c r="JUX21" s="6"/>
      <c r="JUY21" s="6"/>
      <c r="JUZ21" s="6"/>
      <c r="JVA21" s="6"/>
      <c r="JVB21" s="6"/>
      <c r="JVC21" s="6"/>
      <c r="JVD21" s="6"/>
      <c r="JVE21" s="6"/>
      <c r="JVF21" s="6"/>
      <c r="JVG21" s="6"/>
      <c r="JVH21" s="6"/>
      <c r="JVI21" s="6"/>
      <c r="JVJ21" s="6"/>
      <c r="JVK21" s="6"/>
      <c r="JVL21" s="6"/>
      <c r="JVM21" s="6"/>
      <c r="JVN21" s="6"/>
      <c r="JVO21" s="6"/>
      <c r="JVP21" s="6"/>
      <c r="JVQ21" s="6"/>
      <c r="JVR21" s="6"/>
      <c r="JVS21" s="6"/>
      <c r="JVT21" s="6"/>
      <c r="JVU21" s="6"/>
      <c r="JVV21" s="6"/>
      <c r="JVW21" s="6"/>
      <c r="JVX21" s="6"/>
      <c r="JVY21" s="6"/>
      <c r="JVZ21" s="6"/>
      <c r="JWA21" s="6"/>
      <c r="JWB21" s="6"/>
      <c r="JWC21" s="6"/>
      <c r="JWD21" s="6"/>
      <c r="JWE21" s="6"/>
      <c r="JWF21" s="6"/>
      <c r="JWG21" s="6"/>
      <c r="JWH21" s="6"/>
      <c r="JWI21" s="6"/>
      <c r="JWJ21" s="6"/>
      <c r="JWK21" s="6"/>
      <c r="JWL21" s="6"/>
      <c r="JWM21" s="6"/>
      <c r="JWN21" s="6"/>
      <c r="JWO21" s="6"/>
      <c r="JWP21" s="6"/>
      <c r="JWQ21" s="6"/>
      <c r="JWR21" s="6"/>
      <c r="JWS21" s="6"/>
      <c r="JWT21" s="6"/>
      <c r="JWU21" s="6"/>
      <c r="JWV21" s="6"/>
      <c r="JWW21" s="6"/>
      <c r="JWX21" s="6"/>
      <c r="JWY21" s="6"/>
      <c r="JWZ21" s="6"/>
      <c r="JXA21" s="6"/>
      <c r="JXB21" s="6"/>
      <c r="JXC21" s="6"/>
      <c r="JXD21" s="6"/>
      <c r="JXE21" s="6"/>
      <c r="JXF21" s="6"/>
      <c r="JXG21" s="6"/>
      <c r="JXH21" s="6"/>
      <c r="JXI21" s="6"/>
      <c r="JXJ21" s="6"/>
      <c r="JXK21" s="6"/>
      <c r="JXL21" s="6"/>
      <c r="JXM21" s="6"/>
      <c r="JXN21" s="6"/>
      <c r="JXO21" s="6"/>
      <c r="JXP21" s="6"/>
      <c r="JXQ21" s="6"/>
      <c r="JXR21" s="6"/>
      <c r="JXS21" s="6"/>
      <c r="JXT21" s="6"/>
      <c r="JXU21" s="6"/>
      <c r="JXV21" s="6"/>
      <c r="JXW21" s="6"/>
      <c r="JXX21" s="6"/>
      <c r="JXY21" s="6"/>
      <c r="JXZ21" s="6"/>
      <c r="JYA21" s="6"/>
      <c r="JYB21" s="6"/>
      <c r="JYC21" s="6"/>
      <c r="JYD21" s="6"/>
      <c r="JYE21" s="6"/>
      <c r="JYF21" s="6"/>
      <c r="JYG21" s="6"/>
      <c r="JYH21" s="6"/>
      <c r="JYI21" s="6"/>
      <c r="JYJ21" s="6"/>
      <c r="JYK21" s="6"/>
      <c r="JYL21" s="6"/>
      <c r="JYM21" s="6"/>
      <c r="JYN21" s="6"/>
      <c r="JYO21" s="6"/>
      <c r="JYP21" s="6"/>
      <c r="JYQ21" s="6"/>
      <c r="JYR21" s="6"/>
      <c r="JYS21" s="6"/>
      <c r="JYT21" s="6"/>
      <c r="JYU21" s="6"/>
      <c r="JYV21" s="6"/>
      <c r="JYW21" s="6"/>
      <c r="JYX21" s="6"/>
      <c r="JYY21" s="6"/>
      <c r="JYZ21" s="6"/>
      <c r="JZA21" s="6"/>
      <c r="JZB21" s="6"/>
      <c r="JZC21" s="6"/>
      <c r="JZD21" s="6"/>
      <c r="JZE21" s="6"/>
      <c r="JZF21" s="6"/>
      <c r="JZG21" s="6"/>
      <c r="JZH21" s="6"/>
      <c r="JZI21" s="6"/>
      <c r="JZJ21" s="6"/>
      <c r="JZK21" s="6"/>
      <c r="JZL21" s="6"/>
      <c r="JZM21" s="6"/>
      <c r="JZN21" s="6"/>
      <c r="JZO21" s="6"/>
      <c r="JZP21" s="6"/>
      <c r="JZQ21" s="6"/>
      <c r="JZR21" s="6"/>
      <c r="JZS21" s="6"/>
      <c r="JZT21" s="6"/>
      <c r="JZU21" s="6"/>
      <c r="JZV21" s="6"/>
      <c r="JZW21" s="6"/>
      <c r="JZX21" s="6"/>
      <c r="JZY21" s="6"/>
      <c r="JZZ21" s="6"/>
      <c r="KAA21" s="6"/>
      <c r="KAB21" s="6"/>
      <c r="KAC21" s="6"/>
      <c r="KAD21" s="6"/>
      <c r="KAE21" s="6"/>
      <c r="KAF21" s="6"/>
      <c r="KAG21" s="6"/>
      <c r="KAH21" s="6"/>
      <c r="KAI21" s="6"/>
      <c r="KAJ21" s="6"/>
      <c r="KAK21" s="6"/>
      <c r="KAL21" s="6"/>
      <c r="KAM21" s="6"/>
      <c r="KAN21" s="6"/>
      <c r="KAO21" s="6"/>
      <c r="KAP21" s="6"/>
      <c r="KAQ21" s="6"/>
      <c r="KAR21" s="6"/>
      <c r="KAS21" s="6"/>
      <c r="KAT21" s="6"/>
      <c r="KAU21" s="6"/>
      <c r="KAV21" s="6"/>
      <c r="KAW21" s="6"/>
      <c r="KAX21" s="6"/>
      <c r="KAY21" s="6"/>
      <c r="KAZ21" s="6"/>
      <c r="KBA21" s="6"/>
      <c r="KBB21" s="6"/>
      <c r="KBC21" s="6"/>
      <c r="KBD21" s="6"/>
      <c r="KBE21" s="6"/>
      <c r="KBF21" s="6"/>
      <c r="KBG21" s="6"/>
      <c r="KBH21" s="6"/>
      <c r="KBI21" s="6"/>
      <c r="KBJ21" s="6"/>
      <c r="KBK21" s="6"/>
      <c r="KBL21" s="6"/>
      <c r="KBM21" s="6"/>
      <c r="KBN21" s="6"/>
      <c r="KBO21" s="6"/>
      <c r="KBP21" s="6"/>
      <c r="KBQ21" s="6"/>
      <c r="KBR21" s="6"/>
      <c r="KBS21" s="6"/>
      <c r="KBT21" s="6"/>
      <c r="KBU21" s="6"/>
      <c r="KBV21" s="6"/>
      <c r="KBW21" s="6"/>
      <c r="KBX21" s="6"/>
      <c r="KBY21" s="6"/>
      <c r="KBZ21" s="6"/>
      <c r="KCA21" s="6"/>
      <c r="KCB21" s="6"/>
      <c r="KCC21" s="6"/>
      <c r="KCD21" s="6"/>
      <c r="KCE21" s="6"/>
      <c r="KCF21" s="6"/>
      <c r="KCG21" s="6"/>
      <c r="KCH21" s="6"/>
      <c r="KCI21" s="6"/>
      <c r="KCJ21" s="6"/>
      <c r="KCK21" s="6"/>
      <c r="KCL21" s="6"/>
      <c r="KCM21" s="6"/>
      <c r="KCN21" s="6"/>
      <c r="KCO21" s="6"/>
      <c r="KCP21" s="6"/>
      <c r="KCQ21" s="6"/>
      <c r="KCR21" s="6"/>
      <c r="KCS21" s="6"/>
      <c r="KCT21" s="6"/>
      <c r="KCU21" s="6"/>
      <c r="KCV21" s="6"/>
      <c r="KCW21" s="6"/>
      <c r="KCX21" s="6"/>
      <c r="KCY21" s="6"/>
      <c r="KCZ21" s="6"/>
      <c r="KDA21" s="6"/>
      <c r="KDB21" s="6"/>
      <c r="KDC21" s="6"/>
      <c r="KDD21" s="6"/>
      <c r="KDE21" s="6"/>
      <c r="KDF21" s="6"/>
      <c r="KDG21" s="6"/>
      <c r="KDH21" s="6"/>
      <c r="KDI21" s="6"/>
      <c r="KDJ21" s="6"/>
      <c r="KDK21" s="6"/>
      <c r="KDL21" s="6"/>
      <c r="KDM21" s="6"/>
      <c r="KDN21" s="6"/>
      <c r="KDO21" s="6"/>
      <c r="KDP21" s="6"/>
      <c r="KDQ21" s="6"/>
      <c r="KDR21" s="6"/>
      <c r="KDS21" s="6"/>
      <c r="KDT21" s="6"/>
      <c r="KDU21" s="6"/>
      <c r="KDV21" s="6"/>
      <c r="KDW21" s="6"/>
      <c r="KDX21" s="6"/>
      <c r="KDY21" s="6"/>
      <c r="KDZ21" s="6"/>
      <c r="KEA21" s="6"/>
      <c r="KEB21" s="6"/>
      <c r="KEC21" s="6"/>
      <c r="KED21" s="6"/>
      <c r="KEE21" s="6"/>
      <c r="KEF21" s="6"/>
      <c r="KEG21" s="6"/>
      <c r="KEH21" s="6"/>
      <c r="KEI21" s="6"/>
      <c r="KEJ21" s="6"/>
      <c r="KEK21" s="6"/>
      <c r="KEL21" s="6"/>
      <c r="KEM21" s="6"/>
      <c r="KEN21" s="6"/>
      <c r="KEO21" s="6"/>
      <c r="KEP21" s="6"/>
      <c r="KEQ21" s="6"/>
      <c r="KER21" s="6"/>
      <c r="KES21" s="6"/>
      <c r="KET21" s="6"/>
      <c r="KEU21" s="6"/>
      <c r="KEV21" s="6"/>
      <c r="KEW21" s="6"/>
      <c r="KEX21" s="6"/>
      <c r="KEY21" s="6"/>
      <c r="KEZ21" s="6"/>
      <c r="KFA21" s="6"/>
      <c r="KFB21" s="6"/>
      <c r="KFC21" s="6"/>
      <c r="KFD21" s="6"/>
      <c r="KFE21" s="6"/>
      <c r="KFF21" s="6"/>
      <c r="KFG21" s="6"/>
      <c r="KFH21" s="6"/>
      <c r="KFI21" s="6"/>
      <c r="KFJ21" s="6"/>
      <c r="KFK21" s="6"/>
      <c r="KFL21" s="6"/>
      <c r="KFM21" s="6"/>
      <c r="KFN21" s="6"/>
      <c r="KFO21" s="6"/>
      <c r="KFP21" s="6"/>
      <c r="KFQ21" s="6"/>
      <c r="KFR21" s="6"/>
      <c r="KFS21" s="6"/>
      <c r="KFT21" s="6"/>
      <c r="KFU21" s="6"/>
      <c r="KFV21" s="6"/>
      <c r="KFW21" s="6"/>
      <c r="KFX21" s="6"/>
      <c r="KFY21" s="6"/>
      <c r="KFZ21" s="6"/>
      <c r="KGA21" s="6"/>
      <c r="KGB21" s="6"/>
      <c r="KGC21" s="6"/>
      <c r="KGD21" s="6"/>
      <c r="KGE21" s="6"/>
      <c r="KGF21" s="6"/>
      <c r="KGG21" s="6"/>
      <c r="KGH21" s="6"/>
      <c r="KGI21" s="6"/>
      <c r="KGJ21" s="6"/>
      <c r="KGK21" s="6"/>
      <c r="KGL21" s="6"/>
      <c r="KGM21" s="6"/>
      <c r="KGN21" s="6"/>
      <c r="KGO21" s="6"/>
      <c r="KGP21" s="6"/>
      <c r="KGQ21" s="6"/>
      <c r="KGR21" s="6"/>
      <c r="KGS21" s="6"/>
      <c r="KGT21" s="6"/>
      <c r="KGU21" s="6"/>
      <c r="KGV21" s="6"/>
      <c r="KGW21" s="6"/>
      <c r="KGX21" s="6"/>
      <c r="KGY21" s="6"/>
      <c r="KGZ21" s="6"/>
      <c r="KHA21" s="6"/>
      <c r="KHB21" s="6"/>
      <c r="KHC21" s="6"/>
      <c r="KHD21" s="6"/>
      <c r="KHE21" s="6"/>
      <c r="KHF21" s="6"/>
      <c r="KHG21" s="6"/>
      <c r="KHH21" s="6"/>
      <c r="KHI21" s="6"/>
      <c r="KHJ21" s="6"/>
      <c r="KHK21" s="6"/>
      <c r="KHL21" s="6"/>
      <c r="KHM21" s="6"/>
      <c r="KHN21" s="6"/>
      <c r="KHO21" s="6"/>
      <c r="KHP21" s="6"/>
      <c r="KHQ21" s="6"/>
      <c r="KHR21" s="6"/>
      <c r="KHS21" s="6"/>
      <c r="KHT21" s="6"/>
      <c r="KHU21" s="6"/>
      <c r="KHV21" s="6"/>
      <c r="KHW21" s="6"/>
      <c r="KHX21" s="6"/>
      <c r="KHY21" s="6"/>
      <c r="KHZ21" s="6"/>
      <c r="KIA21" s="6"/>
      <c r="KIB21" s="6"/>
      <c r="KIC21" s="6"/>
      <c r="KID21" s="6"/>
      <c r="KIE21" s="6"/>
      <c r="KIF21" s="6"/>
      <c r="KIG21" s="6"/>
      <c r="KIH21" s="6"/>
      <c r="KII21" s="6"/>
      <c r="KIJ21" s="6"/>
      <c r="KIK21" s="6"/>
      <c r="KIL21" s="6"/>
      <c r="KIM21" s="6"/>
      <c r="KIN21" s="6"/>
      <c r="KIO21" s="6"/>
      <c r="KIP21" s="6"/>
      <c r="KIQ21" s="6"/>
      <c r="KIR21" s="6"/>
      <c r="KIS21" s="6"/>
      <c r="KIT21" s="6"/>
      <c r="KIU21" s="6"/>
      <c r="KIV21" s="6"/>
      <c r="KIW21" s="6"/>
      <c r="KIX21" s="6"/>
      <c r="KIY21" s="6"/>
      <c r="KIZ21" s="6"/>
      <c r="KJA21" s="6"/>
      <c r="KJB21" s="6"/>
      <c r="KJC21" s="6"/>
      <c r="KJD21" s="6"/>
      <c r="KJE21" s="6"/>
      <c r="KJF21" s="6"/>
      <c r="KJG21" s="6"/>
      <c r="KJH21" s="6"/>
      <c r="KJI21" s="6"/>
      <c r="KJJ21" s="6"/>
      <c r="KJK21" s="6"/>
      <c r="KJL21" s="6"/>
      <c r="KJM21" s="6"/>
      <c r="KJN21" s="6"/>
      <c r="KJO21" s="6"/>
      <c r="KJP21" s="6"/>
      <c r="KJQ21" s="6"/>
      <c r="KJR21" s="6"/>
      <c r="KJS21" s="6"/>
      <c r="KJT21" s="6"/>
      <c r="KJU21" s="6"/>
      <c r="KJV21" s="6"/>
      <c r="KJW21" s="6"/>
      <c r="KJX21" s="6"/>
      <c r="KJY21" s="6"/>
      <c r="KJZ21" s="6"/>
      <c r="KKA21" s="6"/>
      <c r="KKB21" s="6"/>
      <c r="KKC21" s="6"/>
      <c r="KKD21" s="6"/>
      <c r="KKE21" s="6"/>
      <c r="KKF21" s="6"/>
      <c r="KKG21" s="6"/>
      <c r="KKH21" s="6"/>
      <c r="KKI21" s="6"/>
      <c r="KKJ21" s="6"/>
      <c r="KKK21" s="6"/>
      <c r="KKL21" s="6"/>
      <c r="KKM21" s="6"/>
      <c r="KKN21" s="6"/>
      <c r="KKO21" s="6"/>
      <c r="KKP21" s="6"/>
      <c r="KKQ21" s="6"/>
      <c r="KKR21" s="6"/>
      <c r="KKS21" s="6"/>
      <c r="KKT21" s="6"/>
      <c r="KKU21" s="6"/>
      <c r="KKV21" s="6"/>
      <c r="KKW21" s="6"/>
      <c r="KKX21" s="6"/>
      <c r="KKY21" s="6"/>
      <c r="KKZ21" s="6"/>
      <c r="KLA21" s="6"/>
      <c r="KLB21" s="6"/>
      <c r="KLC21" s="6"/>
      <c r="KLD21" s="6"/>
      <c r="KLE21" s="6"/>
      <c r="KLF21" s="6"/>
      <c r="KLG21" s="6"/>
      <c r="KLH21" s="6"/>
      <c r="KLI21" s="6"/>
      <c r="KLJ21" s="6"/>
      <c r="KLK21" s="6"/>
      <c r="KLL21" s="6"/>
      <c r="KLM21" s="6"/>
      <c r="KLN21" s="6"/>
      <c r="KLO21" s="6"/>
      <c r="KLP21" s="6"/>
      <c r="KLQ21" s="6"/>
      <c r="KLR21" s="6"/>
      <c r="KLS21" s="6"/>
      <c r="KLT21" s="6"/>
      <c r="KLU21" s="6"/>
      <c r="KLV21" s="6"/>
      <c r="KLW21" s="6"/>
      <c r="KLX21" s="6"/>
      <c r="KLY21" s="6"/>
      <c r="KLZ21" s="6"/>
      <c r="KMA21" s="6"/>
      <c r="KMB21" s="6"/>
      <c r="KMC21" s="6"/>
      <c r="KMD21" s="6"/>
      <c r="KME21" s="6"/>
      <c r="KMF21" s="6"/>
      <c r="KMG21" s="6"/>
      <c r="KMH21" s="6"/>
      <c r="KMI21" s="6"/>
      <c r="KMJ21" s="6"/>
      <c r="KMK21" s="6"/>
      <c r="KML21" s="6"/>
      <c r="KMM21" s="6"/>
      <c r="KMN21" s="6"/>
      <c r="KMO21" s="6"/>
      <c r="KMP21" s="6"/>
      <c r="KMQ21" s="6"/>
      <c r="KMR21" s="6"/>
      <c r="KMS21" s="6"/>
      <c r="KMT21" s="6"/>
      <c r="KMU21" s="6"/>
      <c r="KMV21" s="6"/>
      <c r="KMW21" s="6"/>
      <c r="KMX21" s="6"/>
      <c r="KMY21" s="6"/>
      <c r="KMZ21" s="6"/>
      <c r="KNA21" s="6"/>
      <c r="KNB21" s="6"/>
      <c r="KNC21" s="6"/>
      <c r="KND21" s="6"/>
      <c r="KNE21" s="6"/>
      <c r="KNF21" s="6"/>
      <c r="KNG21" s="6"/>
      <c r="KNH21" s="6"/>
      <c r="KNI21" s="6"/>
      <c r="KNJ21" s="6"/>
      <c r="KNK21" s="6"/>
      <c r="KNL21" s="6"/>
      <c r="KNM21" s="6"/>
      <c r="KNN21" s="6"/>
      <c r="KNO21" s="6"/>
      <c r="KNP21" s="6"/>
      <c r="KNQ21" s="6"/>
      <c r="KNR21" s="6"/>
      <c r="KNS21" s="6"/>
      <c r="KNT21" s="6"/>
      <c r="KNU21" s="6"/>
      <c r="KNV21" s="6"/>
      <c r="KNW21" s="6"/>
      <c r="KNX21" s="6"/>
      <c r="KNY21" s="6"/>
      <c r="KNZ21" s="6"/>
      <c r="KOA21" s="6"/>
      <c r="KOB21" s="6"/>
      <c r="KOC21" s="6"/>
      <c r="KOD21" s="6"/>
      <c r="KOE21" s="6"/>
      <c r="KOF21" s="6"/>
      <c r="KOG21" s="6"/>
      <c r="KOH21" s="6"/>
      <c r="KOI21" s="6"/>
      <c r="KOJ21" s="6"/>
      <c r="KOK21" s="6"/>
      <c r="KOL21" s="6"/>
      <c r="KOM21" s="6"/>
      <c r="KON21" s="6"/>
      <c r="KOO21" s="6"/>
      <c r="KOP21" s="6"/>
      <c r="KOQ21" s="6"/>
      <c r="KOR21" s="6"/>
      <c r="KOS21" s="6"/>
      <c r="KOT21" s="6"/>
      <c r="KOU21" s="6"/>
      <c r="KOV21" s="6"/>
      <c r="KOW21" s="6"/>
      <c r="KOX21" s="6"/>
      <c r="KOY21" s="6"/>
      <c r="KOZ21" s="6"/>
      <c r="KPA21" s="6"/>
      <c r="KPB21" s="6"/>
      <c r="KPC21" s="6"/>
      <c r="KPD21" s="6"/>
      <c r="KPE21" s="6"/>
      <c r="KPF21" s="6"/>
      <c r="KPG21" s="6"/>
      <c r="KPH21" s="6"/>
      <c r="KPI21" s="6"/>
      <c r="KPJ21" s="6"/>
      <c r="KPK21" s="6"/>
      <c r="KPL21" s="6"/>
      <c r="KPM21" s="6"/>
      <c r="KPN21" s="6"/>
      <c r="KPO21" s="6"/>
      <c r="KPP21" s="6"/>
      <c r="KPQ21" s="6"/>
      <c r="KPR21" s="6"/>
      <c r="KPS21" s="6"/>
      <c r="KPT21" s="6"/>
      <c r="KPU21" s="6"/>
      <c r="KPV21" s="6"/>
      <c r="KPW21" s="6"/>
      <c r="KPX21" s="6"/>
      <c r="KPY21" s="6"/>
      <c r="KPZ21" s="6"/>
      <c r="KQA21" s="6"/>
      <c r="KQB21" s="6"/>
      <c r="KQC21" s="6"/>
      <c r="KQD21" s="6"/>
      <c r="KQE21" s="6"/>
      <c r="KQF21" s="6"/>
      <c r="KQG21" s="6"/>
      <c r="KQH21" s="6"/>
      <c r="KQI21" s="6"/>
      <c r="KQJ21" s="6"/>
      <c r="KQK21" s="6"/>
      <c r="KQL21" s="6"/>
      <c r="KQM21" s="6"/>
      <c r="KQN21" s="6"/>
      <c r="KQO21" s="6"/>
      <c r="KQP21" s="6"/>
      <c r="KQQ21" s="6"/>
      <c r="KQR21" s="6"/>
      <c r="KQS21" s="6"/>
      <c r="KQT21" s="6"/>
      <c r="KQU21" s="6"/>
      <c r="KQV21" s="6"/>
      <c r="KQW21" s="6"/>
      <c r="KQX21" s="6"/>
      <c r="KQY21" s="6"/>
      <c r="KQZ21" s="6"/>
      <c r="KRA21" s="6"/>
      <c r="KRB21" s="6"/>
      <c r="KRC21" s="6"/>
      <c r="KRD21" s="6"/>
      <c r="KRE21" s="6"/>
      <c r="KRF21" s="6"/>
      <c r="KRG21" s="6"/>
      <c r="KRH21" s="6"/>
      <c r="KRI21" s="6"/>
      <c r="KRJ21" s="6"/>
      <c r="KRK21" s="6"/>
      <c r="KRL21" s="6"/>
      <c r="KRM21" s="6"/>
      <c r="KRN21" s="6"/>
      <c r="KRO21" s="6"/>
      <c r="KRP21" s="6"/>
      <c r="KRQ21" s="6"/>
      <c r="KRR21" s="6"/>
      <c r="KRS21" s="6"/>
      <c r="KRT21" s="6"/>
      <c r="KRU21" s="6"/>
      <c r="KRV21" s="6"/>
      <c r="KRW21" s="6"/>
      <c r="KRX21" s="6"/>
      <c r="KRY21" s="6"/>
      <c r="KRZ21" s="6"/>
      <c r="KSA21" s="6"/>
      <c r="KSB21" s="6"/>
      <c r="KSC21" s="6"/>
      <c r="KSD21" s="6"/>
      <c r="KSE21" s="6"/>
      <c r="KSF21" s="6"/>
      <c r="KSG21" s="6"/>
      <c r="KSH21" s="6"/>
      <c r="KSI21" s="6"/>
      <c r="KSJ21" s="6"/>
      <c r="KSK21" s="6"/>
      <c r="KSL21" s="6"/>
      <c r="KSM21" s="6"/>
      <c r="KSN21" s="6"/>
      <c r="KSO21" s="6"/>
      <c r="KSP21" s="6"/>
      <c r="KSQ21" s="6"/>
      <c r="KSR21" s="6"/>
      <c r="KSS21" s="6"/>
      <c r="KST21" s="6"/>
      <c r="KSU21" s="6"/>
      <c r="KSV21" s="6"/>
      <c r="KSW21" s="6"/>
      <c r="KSX21" s="6"/>
      <c r="KSY21" s="6"/>
      <c r="KSZ21" s="6"/>
      <c r="KTA21" s="6"/>
      <c r="KTB21" s="6"/>
      <c r="KTC21" s="6"/>
      <c r="KTD21" s="6"/>
      <c r="KTE21" s="6"/>
      <c r="KTF21" s="6"/>
      <c r="KTG21" s="6"/>
      <c r="KTH21" s="6"/>
      <c r="KTI21" s="6"/>
      <c r="KTJ21" s="6"/>
      <c r="KTK21" s="6"/>
      <c r="KTL21" s="6"/>
      <c r="KTM21" s="6"/>
      <c r="KTN21" s="6"/>
      <c r="KTO21" s="6"/>
      <c r="KTP21" s="6"/>
      <c r="KTQ21" s="6"/>
      <c r="KTR21" s="6"/>
      <c r="KTS21" s="6"/>
      <c r="KTT21" s="6"/>
      <c r="KTU21" s="6"/>
      <c r="KTV21" s="6"/>
      <c r="KTW21" s="6"/>
      <c r="KTX21" s="6"/>
      <c r="KTY21" s="6"/>
      <c r="KTZ21" s="6"/>
      <c r="KUA21" s="6"/>
      <c r="KUB21" s="6"/>
      <c r="KUC21" s="6"/>
      <c r="KUD21" s="6"/>
      <c r="KUE21" s="6"/>
      <c r="KUF21" s="6"/>
      <c r="KUG21" s="6"/>
      <c r="KUH21" s="6"/>
      <c r="KUI21" s="6"/>
      <c r="KUJ21" s="6"/>
      <c r="KUK21" s="6"/>
      <c r="KUL21" s="6"/>
      <c r="KUM21" s="6"/>
      <c r="KUN21" s="6"/>
      <c r="KUO21" s="6"/>
      <c r="KUP21" s="6"/>
      <c r="KUQ21" s="6"/>
      <c r="KUR21" s="6"/>
      <c r="KUS21" s="6"/>
      <c r="KUT21" s="6"/>
      <c r="KUU21" s="6"/>
      <c r="KUV21" s="6"/>
      <c r="KUW21" s="6"/>
      <c r="KUX21" s="6"/>
      <c r="KUY21" s="6"/>
      <c r="KUZ21" s="6"/>
      <c r="KVA21" s="6"/>
      <c r="KVB21" s="6"/>
      <c r="KVC21" s="6"/>
      <c r="KVD21" s="6"/>
      <c r="KVE21" s="6"/>
      <c r="KVF21" s="6"/>
      <c r="KVG21" s="6"/>
      <c r="KVH21" s="6"/>
      <c r="KVI21" s="6"/>
      <c r="KVJ21" s="6"/>
      <c r="KVK21" s="6"/>
      <c r="KVL21" s="6"/>
      <c r="KVM21" s="6"/>
      <c r="KVN21" s="6"/>
      <c r="KVO21" s="6"/>
      <c r="KVP21" s="6"/>
      <c r="KVQ21" s="6"/>
      <c r="KVR21" s="6"/>
      <c r="KVS21" s="6"/>
      <c r="KVT21" s="6"/>
      <c r="KVU21" s="6"/>
      <c r="KVV21" s="6"/>
      <c r="KVW21" s="6"/>
      <c r="KVX21" s="6"/>
      <c r="KVY21" s="6"/>
      <c r="KVZ21" s="6"/>
      <c r="KWA21" s="6"/>
      <c r="KWB21" s="6"/>
      <c r="KWC21" s="6"/>
      <c r="KWD21" s="6"/>
      <c r="KWE21" s="6"/>
      <c r="KWF21" s="6"/>
      <c r="KWG21" s="6"/>
      <c r="KWH21" s="6"/>
      <c r="KWI21" s="6"/>
      <c r="KWJ21" s="6"/>
      <c r="KWK21" s="6"/>
      <c r="KWL21" s="6"/>
      <c r="KWM21" s="6"/>
      <c r="KWN21" s="6"/>
      <c r="KWO21" s="6"/>
      <c r="KWP21" s="6"/>
      <c r="KWQ21" s="6"/>
      <c r="KWR21" s="6"/>
      <c r="KWS21" s="6"/>
      <c r="KWT21" s="6"/>
      <c r="KWU21" s="6"/>
      <c r="KWV21" s="6"/>
      <c r="KWW21" s="6"/>
      <c r="KWX21" s="6"/>
      <c r="KWY21" s="6"/>
      <c r="KWZ21" s="6"/>
      <c r="KXA21" s="6"/>
      <c r="KXB21" s="6"/>
      <c r="KXC21" s="6"/>
      <c r="KXD21" s="6"/>
      <c r="KXE21" s="6"/>
      <c r="KXF21" s="6"/>
      <c r="KXG21" s="6"/>
      <c r="KXH21" s="6"/>
      <c r="KXI21" s="6"/>
      <c r="KXJ21" s="6"/>
      <c r="KXK21" s="6"/>
      <c r="KXL21" s="6"/>
      <c r="KXM21" s="6"/>
      <c r="KXN21" s="6"/>
      <c r="KXO21" s="6"/>
      <c r="KXP21" s="6"/>
      <c r="KXQ21" s="6"/>
      <c r="KXR21" s="6"/>
      <c r="KXS21" s="6"/>
      <c r="KXT21" s="6"/>
      <c r="KXU21" s="6"/>
      <c r="KXV21" s="6"/>
      <c r="KXW21" s="6"/>
      <c r="KXX21" s="6"/>
      <c r="KXY21" s="6"/>
      <c r="KXZ21" s="6"/>
      <c r="KYA21" s="6"/>
      <c r="KYB21" s="6"/>
      <c r="KYC21" s="6"/>
      <c r="KYD21" s="6"/>
      <c r="KYE21" s="6"/>
      <c r="KYF21" s="6"/>
      <c r="KYG21" s="6"/>
      <c r="KYH21" s="6"/>
      <c r="KYI21" s="6"/>
      <c r="KYJ21" s="6"/>
      <c r="KYK21" s="6"/>
      <c r="KYL21" s="6"/>
      <c r="KYM21" s="6"/>
      <c r="KYN21" s="6"/>
      <c r="KYO21" s="6"/>
      <c r="KYP21" s="6"/>
      <c r="KYQ21" s="6"/>
      <c r="KYR21" s="6"/>
      <c r="KYS21" s="6"/>
      <c r="KYT21" s="6"/>
      <c r="KYU21" s="6"/>
      <c r="KYV21" s="6"/>
      <c r="KYW21" s="6"/>
      <c r="KYX21" s="6"/>
      <c r="KYY21" s="6"/>
      <c r="KYZ21" s="6"/>
      <c r="KZA21" s="6"/>
      <c r="KZB21" s="6"/>
      <c r="KZC21" s="6"/>
      <c r="KZD21" s="6"/>
      <c r="KZE21" s="6"/>
      <c r="KZF21" s="6"/>
      <c r="KZG21" s="6"/>
      <c r="KZH21" s="6"/>
      <c r="KZI21" s="6"/>
      <c r="KZJ21" s="6"/>
      <c r="KZK21" s="6"/>
      <c r="KZL21" s="6"/>
      <c r="KZM21" s="6"/>
      <c r="KZN21" s="6"/>
      <c r="KZO21" s="6"/>
      <c r="KZP21" s="6"/>
      <c r="KZQ21" s="6"/>
      <c r="KZR21" s="6"/>
      <c r="KZS21" s="6"/>
      <c r="KZT21" s="6"/>
      <c r="KZU21" s="6"/>
      <c r="KZV21" s="6"/>
      <c r="KZW21" s="6"/>
      <c r="KZX21" s="6"/>
      <c r="KZY21" s="6"/>
      <c r="KZZ21" s="6"/>
      <c r="LAA21" s="6"/>
      <c r="LAB21" s="6"/>
      <c r="LAC21" s="6"/>
      <c r="LAD21" s="6"/>
      <c r="LAE21" s="6"/>
      <c r="LAF21" s="6"/>
      <c r="LAG21" s="6"/>
      <c r="LAH21" s="6"/>
      <c r="LAI21" s="6"/>
      <c r="LAJ21" s="6"/>
      <c r="LAK21" s="6"/>
      <c r="LAL21" s="6"/>
      <c r="LAM21" s="6"/>
      <c r="LAN21" s="6"/>
      <c r="LAO21" s="6"/>
      <c r="LAP21" s="6"/>
      <c r="LAQ21" s="6"/>
      <c r="LAR21" s="6"/>
      <c r="LAS21" s="6"/>
      <c r="LAT21" s="6"/>
      <c r="LAU21" s="6"/>
      <c r="LAV21" s="6"/>
      <c r="LAW21" s="6"/>
      <c r="LAX21" s="6"/>
      <c r="LAY21" s="6"/>
      <c r="LAZ21" s="6"/>
      <c r="LBA21" s="6"/>
      <c r="LBB21" s="6"/>
      <c r="LBC21" s="6"/>
      <c r="LBD21" s="6"/>
      <c r="LBE21" s="6"/>
      <c r="LBF21" s="6"/>
      <c r="LBG21" s="6"/>
      <c r="LBH21" s="6"/>
      <c r="LBI21" s="6"/>
      <c r="LBJ21" s="6"/>
      <c r="LBK21" s="6"/>
      <c r="LBL21" s="6"/>
      <c r="LBM21" s="6"/>
      <c r="LBN21" s="6"/>
      <c r="LBO21" s="6"/>
      <c r="LBP21" s="6"/>
      <c r="LBQ21" s="6"/>
      <c r="LBR21" s="6"/>
      <c r="LBS21" s="6"/>
      <c r="LBT21" s="6"/>
      <c r="LBU21" s="6"/>
      <c r="LBV21" s="6"/>
      <c r="LBW21" s="6"/>
      <c r="LBX21" s="6"/>
      <c r="LBY21" s="6"/>
      <c r="LBZ21" s="6"/>
      <c r="LCA21" s="6"/>
      <c r="LCB21" s="6"/>
      <c r="LCC21" s="6"/>
      <c r="LCD21" s="6"/>
      <c r="LCE21" s="6"/>
      <c r="LCF21" s="6"/>
      <c r="LCG21" s="6"/>
      <c r="LCH21" s="6"/>
      <c r="LCI21" s="6"/>
      <c r="LCJ21" s="6"/>
      <c r="LCK21" s="6"/>
      <c r="LCL21" s="6"/>
      <c r="LCM21" s="6"/>
      <c r="LCN21" s="6"/>
      <c r="LCO21" s="6"/>
      <c r="LCP21" s="6"/>
      <c r="LCQ21" s="6"/>
      <c r="LCR21" s="6"/>
      <c r="LCS21" s="6"/>
      <c r="LCT21" s="6"/>
      <c r="LCU21" s="6"/>
      <c r="LCV21" s="6"/>
      <c r="LCW21" s="6"/>
      <c r="LCX21" s="6"/>
      <c r="LCY21" s="6"/>
      <c r="LCZ21" s="6"/>
      <c r="LDA21" s="6"/>
      <c r="LDB21" s="6"/>
      <c r="LDC21" s="6"/>
      <c r="LDD21" s="6"/>
      <c r="LDE21" s="6"/>
      <c r="LDF21" s="6"/>
      <c r="LDG21" s="6"/>
      <c r="LDH21" s="6"/>
      <c r="LDI21" s="6"/>
      <c r="LDJ21" s="6"/>
      <c r="LDK21" s="6"/>
      <c r="LDL21" s="6"/>
      <c r="LDM21" s="6"/>
      <c r="LDN21" s="6"/>
      <c r="LDO21" s="6"/>
      <c r="LDP21" s="6"/>
      <c r="LDQ21" s="6"/>
      <c r="LDR21" s="6"/>
      <c r="LDS21" s="6"/>
      <c r="LDT21" s="6"/>
      <c r="LDU21" s="6"/>
      <c r="LDV21" s="6"/>
      <c r="LDW21" s="6"/>
      <c r="LDX21" s="6"/>
      <c r="LDY21" s="6"/>
      <c r="LDZ21" s="6"/>
      <c r="LEA21" s="6"/>
      <c r="LEB21" s="6"/>
      <c r="LEC21" s="6"/>
      <c r="LED21" s="6"/>
      <c r="LEE21" s="6"/>
      <c r="LEF21" s="6"/>
      <c r="LEG21" s="6"/>
      <c r="LEH21" s="6"/>
      <c r="LEI21" s="6"/>
      <c r="LEJ21" s="6"/>
      <c r="LEK21" s="6"/>
      <c r="LEL21" s="6"/>
      <c r="LEM21" s="6"/>
      <c r="LEN21" s="6"/>
      <c r="LEO21" s="6"/>
      <c r="LEP21" s="6"/>
      <c r="LEQ21" s="6"/>
      <c r="LER21" s="6"/>
      <c r="LES21" s="6"/>
      <c r="LET21" s="6"/>
      <c r="LEU21" s="6"/>
      <c r="LEV21" s="6"/>
      <c r="LEW21" s="6"/>
      <c r="LEX21" s="6"/>
      <c r="LEY21" s="6"/>
      <c r="LEZ21" s="6"/>
      <c r="LFA21" s="6"/>
      <c r="LFB21" s="6"/>
      <c r="LFC21" s="6"/>
      <c r="LFD21" s="6"/>
      <c r="LFE21" s="6"/>
      <c r="LFF21" s="6"/>
      <c r="LFG21" s="6"/>
      <c r="LFH21" s="6"/>
      <c r="LFI21" s="6"/>
      <c r="LFJ21" s="6"/>
      <c r="LFK21" s="6"/>
      <c r="LFL21" s="6"/>
      <c r="LFM21" s="6"/>
      <c r="LFN21" s="6"/>
      <c r="LFO21" s="6"/>
      <c r="LFP21" s="6"/>
      <c r="LFQ21" s="6"/>
      <c r="LFR21" s="6"/>
      <c r="LFS21" s="6"/>
      <c r="LFT21" s="6"/>
      <c r="LFU21" s="6"/>
      <c r="LFV21" s="6"/>
      <c r="LFW21" s="6"/>
      <c r="LFX21" s="6"/>
      <c r="LFY21" s="6"/>
      <c r="LFZ21" s="6"/>
      <c r="LGA21" s="6"/>
      <c r="LGB21" s="6"/>
      <c r="LGC21" s="6"/>
      <c r="LGD21" s="6"/>
      <c r="LGE21" s="6"/>
      <c r="LGF21" s="6"/>
      <c r="LGG21" s="6"/>
      <c r="LGH21" s="6"/>
      <c r="LGI21" s="6"/>
      <c r="LGJ21" s="6"/>
      <c r="LGK21" s="6"/>
      <c r="LGL21" s="6"/>
      <c r="LGM21" s="6"/>
      <c r="LGN21" s="6"/>
      <c r="LGO21" s="6"/>
      <c r="LGP21" s="6"/>
      <c r="LGQ21" s="6"/>
      <c r="LGR21" s="6"/>
      <c r="LGS21" s="6"/>
      <c r="LGT21" s="6"/>
      <c r="LGU21" s="6"/>
      <c r="LGV21" s="6"/>
      <c r="LGW21" s="6"/>
      <c r="LGX21" s="6"/>
      <c r="LGY21" s="6"/>
      <c r="LGZ21" s="6"/>
      <c r="LHA21" s="6"/>
      <c r="LHB21" s="6"/>
      <c r="LHC21" s="6"/>
      <c r="LHD21" s="6"/>
      <c r="LHE21" s="6"/>
      <c r="LHF21" s="6"/>
      <c r="LHG21" s="6"/>
      <c r="LHH21" s="6"/>
      <c r="LHI21" s="6"/>
      <c r="LHJ21" s="6"/>
      <c r="LHK21" s="6"/>
      <c r="LHL21" s="6"/>
      <c r="LHM21" s="6"/>
      <c r="LHN21" s="6"/>
      <c r="LHO21" s="6"/>
      <c r="LHP21" s="6"/>
      <c r="LHQ21" s="6"/>
      <c r="LHR21" s="6"/>
      <c r="LHS21" s="6"/>
      <c r="LHT21" s="6"/>
      <c r="LHU21" s="6"/>
      <c r="LHV21" s="6"/>
      <c r="LHW21" s="6"/>
      <c r="LHX21" s="6"/>
      <c r="LHY21" s="6"/>
      <c r="LHZ21" s="6"/>
      <c r="LIA21" s="6"/>
      <c r="LIB21" s="6"/>
      <c r="LIC21" s="6"/>
      <c r="LID21" s="6"/>
      <c r="LIE21" s="6"/>
      <c r="LIF21" s="6"/>
      <c r="LIG21" s="6"/>
      <c r="LIH21" s="6"/>
      <c r="LII21" s="6"/>
      <c r="LIJ21" s="6"/>
      <c r="LIK21" s="6"/>
      <c r="LIL21" s="6"/>
      <c r="LIM21" s="6"/>
      <c r="LIN21" s="6"/>
      <c r="LIO21" s="6"/>
      <c r="LIP21" s="6"/>
      <c r="LIQ21" s="6"/>
      <c r="LIR21" s="6"/>
      <c r="LIS21" s="6"/>
      <c r="LIT21" s="6"/>
      <c r="LIU21" s="6"/>
      <c r="LIV21" s="6"/>
      <c r="LIW21" s="6"/>
      <c r="LIX21" s="6"/>
      <c r="LIY21" s="6"/>
      <c r="LIZ21" s="6"/>
      <c r="LJA21" s="6"/>
      <c r="LJB21" s="6"/>
      <c r="LJC21" s="6"/>
      <c r="LJD21" s="6"/>
      <c r="LJE21" s="6"/>
      <c r="LJF21" s="6"/>
      <c r="LJG21" s="6"/>
      <c r="LJH21" s="6"/>
      <c r="LJI21" s="6"/>
      <c r="LJJ21" s="6"/>
      <c r="LJK21" s="6"/>
      <c r="LJL21" s="6"/>
      <c r="LJM21" s="6"/>
      <c r="LJN21" s="6"/>
      <c r="LJO21" s="6"/>
      <c r="LJP21" s="6"/>
      <c r="LJQ21" s="6"/>
      <c r="LJR21" s="6"/>
      <c r="LJS21" s="6"/>
      <c r="LJT21" s="6"/>
      <c r="LJU21" s="6"/>
      <c r="LJV21" s="6"/>
      <c r="LJW21" s="6"/>
      <c r="LJX21" s="6"/>
      <c r="LJY21" s="6"/>
      <c r="LJZ21" s="6"/>
      <c r="LKA21" s="6"/>
      <c r="LKB21" s="6"/>
      <c r="LKC21" s="6"/>
      <c r="LKD21" s="6"/>
      <c r="LKE21" s="6"/>
      <c r="LKF21" s="6"/>
      <c r="LKG21" s="6"/>
      <c r="LKH21" s="6"/>
      <c r="LKI21" s="6"/>
      <c r="LKJ21" s="6"/>
      <c r="LKK21" s="6"/>
      <c r="LKL21" s="6"/>
      <c r="LKM21" s="6"/>
      <c r="LKN21" s="6"/>
      <c r="LKO21" s="6"/>
      <c r="LKP21" s="6"/>
      <c r="LKQ21" s="6"/>
      <c r="LKR21" s="6"/>
      <c r="LKS21" s="6"/>
      <c r="LKT21" s="6"/>
      <c r="LKU21" s="6"/>
      <c r="LKV21" s="6"/>
      <c r="LKW21" s="6"/>
      <c r="LKX21" s="6"/>
      <c r="LKY21" s="6"/>
      <c r="LKZ21" s="6"/>
      <c r="LLA21" s="6"/>
      <c r="LLB21" s="6"/>
      <c r="LLC21" s="6"/>
      <c r="LLD21" s="6"/>
      <c r="LLE21" s="6"/>
      <c r="LLF21" s="6"/>
      <c r="LLG21" s="6"/>
      <c r="LLH21" s="6"/>
      <c r="LLI21" s="6"/>
      <c r="LLJ21" s="6"/>
      <c r="LLK21" s="6"/>
      <c r="LLL21" s="6"/>
      <c r="LLM21" s="6"/>
      <c r="LLN21" s="6"/>
      <c r="LLO21" s="6"/>
      <c r="LLP21" s="6"/>
      <c r="LLQ21" s="6"/>
      <c r="LLR21" s="6"/>
      <c r="LLS21" s="6"/>
      <c r="LLT21" s="6"/>
      <c r="LLU21" s="6"/>
      <c r="LLV21" s="6"/>
      <c r="LLW21" s="6"/>
      <c r="LLX21" s="6"/>
      <c r="LLY21" s="6"/>
      <c r="LLZ21" s="6"/>
      <c r="LMA21" s="6"/>
      <c r="LMB21" s="6"/>
      <c r="LMC21" s="6"/>
      <c r="LMD21" s="6"/>
      <c r="LME21" s="6"/>
      <c r="LMF21" s="6"/>
      <c r="LMG21" s="6"/>
      <c r="LMH21" s="6"/>
      <c r="LMI21" s="6"/>
      <c r="LMJ21" s="6"/>
      <c r="LMK21" s="6"/>
      <c r="LML21" s="6"/>
      <c r="LMM21" s="6"/>
      <c r="LMN21" s="6"/>
      <c r="LMO21" s="6"/>
      <c r="LMP21" s="6"/>
      <c r="LMQ21" s="6"/>
      <c r="LMR21" s="6"/>
      <c r="LMS21" s="6"/>
      <c r="LMT21" s="6"/>
      <c r="LMU21" s="6"/>
      <c r="LMV21" s="6"/>
      <c r="LMW21" s="6"/>
      <c r="LMX21" s="6"/>
      <c r="LMY21" s="6"/>
      <c r="LMZ21" s="6"/>
      <c r="LNA21" s="6"/>
      <c r="LNB21" s="6"/>
      <c r="LNC21" s="6"/>
      <c r="LND21" s="6"/>
      <c r="LNE21" s="6"/>
      <c r="LNF21" s="6"/>
      <c r="LNG21" s="6"/>
      <c r="LNH21" s="6"/>
      <c r="LNI21" s="6"/>
      <c r="LNJ21" s="6"/>
      <c r="LNK21" s="6"/>
      <c r="LNL21" s="6"/>
      <c r="LNM21" s="6"/>
      <c r="LNN21" s="6"/>
      <c r="LNO21" s="6"/>
      <c r="LNP21" s="6"/>
      <c r="LNQ21" s="6"/>
      <c r="LNR21" s="6"/>
      <c r="LNS21" s="6"/>
      <c r="LNT21" s="6"/>
      <c r="LNU21" s="6"/>
      <c r="LNV21" s="6"/>
      <c r="LNW21" s="6"/>
      <c r="LNX21" s="6"/>
      <c r="LNY21" s="6"/>
      <c r="LNZ21" s="6"/>
      <c r="LOA21" s="6"/>
      <c r="LOB21" s="6"/>
      <c r="LOC21" s="6"/>
      <c r="LOD21" s="6"/>
      <c r="LOE21" s="6"/>
      <c r="LOF21" s="6"/>
      <c r="LOG21" s="6"/>
      <c r="LOH21" s="6"/>
      <c r="LOI21" s="6"/>
      <c r="LOJ21" s="6"/>
      <c r="LOK21" s="6"/>
      <c r="LOL21" s="6"/>
      <c r="LOM21" s="6"/>
      <c r="LON21" s="6"/>
      <c r="LOO21" s="6"/>
      <c r="LOP21" s="6"/>
      <c r="LOQ21" s="6"/>
      <c r="LOR21" s="6"/>
      <c r="LOS21" s="6"/>
      <c r="LOT21" s="6"/>
      <c r="LOU21" s="6"/>
      <c r="LOV21" s="6"/>
      <c r="LOW21" s="6"/>
      <c r="LOX21" s="6"/>
      <c r="LOY21" s="6"/>
      <c r="LOZ21" s="6"/>
      <c r="LPA21" s="6"/>
      <c r="LPB21" s="6"/>
      <c r="LPC21" s="6"/>
      <c r="LPD21" s="6"/>
      <c r="LPE21" s="6"/>
      <c r="LPF21" s="6"/>
      <c r="LPG21" s="6"/>
      <c r="LPH21" s="6"/>
      <c r="LPI21" s="6"/>
      <c r="LPJ21" s="6"/>
      <c r="LPK21" s="6"/>
      <c r="LPL21" s="6"/>
      <c r="LPM21" s="6"/>
      <c r="LPN21" s="6"/>
      <c r="LPO21" s="6"/>
      <c r="LPP21" s="6"/>
      <c r="LPQ21" s="6"/>
      <c r="LPR21" s="6"/>
      <c r="LPS21" s="6"/>
      <c r="LPT21" s="6"/>
      <c r="LPU21" s="6"/>
      <c r="LPV21" s="6"/>
      <c r="LPW21" s="6"/>
      <c r="LPX21" s="6"/>
      <c r="LPY21" s="6"/>
      <c r="LPZ21" s="6"/>
      <c r="LQA21" s="6"/>
      <c r="LQB21" s="6"/>
      <c r="LQC21" s="6"/>
      <c r="LQD21" s="6"/>
      <c r="LQE21" s="6"/>
      <c r="LQF21" s="6"/>
      <c r="LQG21" s="6"/>
      <c r="LQH21" s="6"/>
      <c r="LQI21" s="6"/>
      <c r="LQJ21" s="6"/>
      <c r="LQK21" s="6"/>
      <c r="LQL21" s="6"/>
      <c r="LQM21" s="6"/>
      <c r="LQN21" s="6"/>
      <c r="LQO21" s="6"/>
      <c r="LQP21" s="6"/>
      <c r="LQQ21" s="6"/>
      <c r="LQR21" s="6"/>
      <c r="LQS21" s="6"/>
      <c r="LQT21" s="6"/>
      <c r="LQU21" s="6"/>
      <c r="LQV21" s="6"/>
      <c r="LQW21" s="6"/>
      <c r="LQX21" s="6"/>
      <c r="LQY21" s="6"/>
      <c r="LQZ21" s="6"/>
      <c r="LRA21" s="6"/>
      <c r="LRB21" s="6"/>
      <c r="LRC21" s="6"/>
      <c r="LRD21" s="6"/>
      <c r="LRE21" s="6"/>
      <c r="LRF21" s="6"/>
      <c r="LRG21" s="6"/>
      <c r="LRH21" s="6"/>
      <c r="LRI21" s="6"/>
      <c r="LRJ21" s="6"/>
      <c r="LRK21" s="6"/>
      <c r="LRL21" s="6"/>
      <c r="LRM21" s="6"/>
      <c r="LRN21" s="6"/>
      <c r="LRO21" s="6"/>
      <c r="LRP21" s="6"/>
      <c r="LRQ21" s="6"/>
      <c r="LRR21" s="6"/>
      <c r="LRS21" s="6"/>
      <c r="LRT21" s="6"/>
      <c r="LRU21" s="6"/>
      <c r="LRV21" s="6"/>
      <c r="LRW21" s="6"/>
      <c r="LRX21" s="6"/>
      <c r="LRY21" s="6"/>
      <c r="LRZ21" s="6"/>
      <c r="LSA21" s="6"/>
      <c r="LSB21" s="6"/>
      <c r="LSC21" s="6"/>
      <c r="LSD21" s="6"/>
      <c r="LSE21" s="6"/>
      <c r="LSF21" s="6"/>
      <c r="LSG21" s="6"/>
      <c r="LSH21" s="6"/>
      <c r="LSI21" s="6"/>
      <c r="LSJ21" s="6"/>
      <c r="LSK21" s="6"/>
      <c r="LSL21" s="6"/>
      <c r="LSM21" s="6"/>
      <c r="LSN21" s="6"/>
      <c r="LSO21" s="6"/>
      <c r="LSP21" s="6"/>
      <c r="LSQ21" s="6"/>
      <c r="LSR21" s="6"/>
      <c r="LSS21" s="6"/>
      <c r="LST21" s="6"/>
      <c r="LSU21" s="6"/>
      <c r="LSV21" s="6"/>
      <c r="LSW21" s="6"/>
      <c r="LSX21" s="6"/>
      <c r="LSY21" s="6"/>
      <c r="LSZ21" s="6"/>
      <c r="LTA21" s="6"/>
      <c r="LTB21" s="6"/>
      <c r="LTC21" s="6"/>
      <c r="LTD21" s="6"/>
      <c r="LTE21" s="6"/>
      <c r="LTF21" s="6"/>
      <c r="LTG21" s="6"/>
      <c r="LTH21" s="6"/>
      <c r="LTI21" s="6"/>
      <c r="LTJ21" s="6"/>
      <c r="LTK21" s="6"/>
      <c r="LTL21" s="6"/>
      <c r="LTM21" s="6"/>
      <c r="LTN21" s="6"/>
      <c r="LTO21" s="6"/>
      <c r="LTP21" s="6"/>
      <c r="LTQ21" s="6"/>
      <c r="LTR21" s="6"/>
      <c r="LTS21" s="6"/>
      <c r="LTT21" s="6"/>
      <c r="LTU21" s="6"/>
      <c r="LTV21" s="6"/>
      <c r="LTW21" s="6"/>
      <c r="LTX21" s="6"/>
      <c r="LTY21" s="6"/>
      <c r="LTZ21" s="6"/>
      <c r="LUA21" s="6"/>
      <c r="LUB21" s="6"/>
      <c r="LUC21" s="6"/>
      <c r="LUD21" s="6"/>
      <c r="LUE21" s="6"/>
      <c r="LUF21" s="6"/>
      <c r="LUG21" s="6"/>
      <c r="LUH21" s="6"/>
      <c r="LUI21" s="6"/>
      <c r="LUJ21" s="6"/>
      <c r="LUK21" s="6"/>
      <c r="LUL21" s="6"/>
      <c r="LUM21" s="6"/>
      <c r="LUN21" s="6"/>
      <c r="LUO21" s="6"/>
      <c r="LUP21" s="6"/>
      <c r="LUQ21" s="6"/>
      <c r="LUR21" s="6"/>
      <c r="LUS21" s="6"/>
      <c r="LUT21" s="6"/>
      <c r="LUU21" s="6"/>
      <c r="LUV21" s="6"/>
      <c r="LUW21" s="6"/>
      <c r="LUX21" s="6"/>
      <c r="LUY21" s="6"/>
      <c r="LUZ21" s="6"/>
      <c r="LVA21" s="6"/>
      <c r="LVB21" s="6"/>
      <c r="LVC21" s="6"/>
      <c r="LVD21" s="6"/>
      <c r="LVE21" s="6"/>
      <c r="LVF21" s="6"/>
      <c r="LVG21" s="6"/>
      <c r="LVH21" s="6"/>
      <c r="LVI21" s="6"/>
      <c r="LVJ21" s="6"/>
      <c r="LVK21" s="6"/>
      <c r="LVL21" s="6"/>
      <c r="LVM21" s="6"/>
      <c r="LVN21" s="6"/>
      <c r="LVO21" s="6"/>
      <c r="LVP21" s="6"/>
      <c r="LVQ21" s="6"/>
      <c r="LVR21" s="6"/>
      <c r="LVS21" s="6"/>
      <c r="LVT21" s="6"/>
      <c r="LVU21" s="6"/>
      <c r="LVV21" s="6"/>
      <c r="LVW21" s="6"/>
      <c r="LVX21" s="6"/>
      <c r="LVY21" s="6"/>
      <c r="LVZ21" s="6"/>
      <c r="LWA21" s="6"/>
      <c r="LWB21" s="6"/>
      <c r="LWC21" s="6"/>
      <c r="LWD21" s="6"/>
      <c r="LWE21" s="6"/>
      <c r="LWF21" s="6"/>
      <c r="LWG21" s="6"/>
      <c r="LWH21" s="6"/>
      <c r="LWI21" s="6"/>
      <c r="LWJ21" s="6"/>
      <c r="LWK21" s="6"/>
      <c r="LWL21" s="6"/>
      <c r="LWM21" s="6"/>
      <c r="LWN21" s="6"/>
      <c r="LWO21" s="6"/>
      <c r="LWP21" s="6"/>
      <c r="LWQ21" s="6"/>
      <c r="LWR21" s="6"/>
      <c r="LWS21" s="6"/>
      <c r="LWT21" s="6"/>
      <c r="LWU21" s="6"/>
      <c r="LWV21" s="6"/>
      <c r="LWW21" s="6"/>
      <c r="LWX21" s="6"/>
      <c r="LWY21" s="6"/>
      <c r="LWZ21" s="6"/>
      <c r="LXA21" s="6"/>
      <c r="LXB21" s="6"/>
      <c r="LXC21" s="6"/>
      <c r="LXD21" s="6"/>
      <c r="LXE21" s="6"/>
      <c r="LXF21" s="6"/>
      <c r="LXG21" s="6"/>
      <c r="LXH21" s="6"/>
      <c r="LXI21" s="6"/>
      <c r="LXJ21" s="6"/>
      <c r="LXK21" s="6"/>
      <c r="LXL21" s="6"/>
      <c r="LXM21" s="6"/>
      <c r="LXN21" s="6"/>
      <c r="LXO21" s="6"/>
      <c r="LXP21" s="6"/>
      <c r="LXQ21" s="6"/>
      <c r="LXR21" s="6"/>
      <c r="LXS21" s="6"/>
      <c r="LXT21" s="6"/>
      <c r="LXU21" s="6"/>
      <c r="LXV21" s="6"/>
      <c r="LXW21" s="6"/>
      <c r="LXX21" s="6"/>
      <c r="LXY21" s="6"/>
      <c r="LXZ21" s="6"/>
      <c r="LYA21" s="6"/>
      <c r="LYB21" s="6"/>
      <c r="LYC21" s="6"/>
      <c r="LYD21" s="6"/>
      <c r="LYE21" s="6"/>
      <c r="LYF21" s="6"/>
      <c r="LYG21" s="6"/>
      <c r="LYH21" s="6"/>
      <c r="LYI21" s="6"/>
      <c r="LYJ21" s="6"/>
      <c r="LYK21" s="6"/>
      <c r="LYL21" s="6"/>
      <c r="LYM21" s="6"/>
      <c r="LYN21" s="6"/>
      <c r="LYO21" s="6"/>
      <c r="LYP21" s="6"/>
      <c r="LYQ21" s="6"/>
      <c r="LYR21" s="6"/>
      <c r="LYS21" s="6"/>
      <c r="LYT21" s="6"/>
      <c r="LYU21" s="6"/>
      <c r="LYV21" s="6"/>
      <c r="LYW21" s="6"/>
      <c r="LYX21" s="6"/>
      <c r="LYY21" s="6"/>
      <c r="LYZ21" s="6"/>
      <c r="LZA21" s="6"/>
      <c r="LZB21" s="6"/>
      <c r="LZC21" s="6"/>
      <c r="LZD21" s="6"/>
      <c r="LZE21" s="6"/>
      <c r="LZF21" s="6"/>
      <c r="LZG21" s="6"/>
      <c r="LZH21" s="6"/>
      <c r="LZI21" s="6"/>
      <c r="LZJ21" s="6"/>
      <c r="LZK21" s="6"/>
      <c r="LZL21" s="6"/>
      <c r="LZM21" s="6"/>
      <c r="LZN21" s="6"/>
      <c r="LZO21" s="6"/>
      <c r="LZP21" s="6"/>
      <c r="LZQ21" s="6"/>
      <c r="LZR21" s="6"/>
      <c r="LZS21" s="6"/>
      <c r="LZT21" s="6"/>
      <c r="LZU21" s="6"/>
      <c r="LZV21" s="6"/>
      <c r="LZW21" s="6"/>
      <c r="LZX21" s="6"/>
      <c r="LZY21" s="6"/>
      <c r="LZZ21" s="6"/>
      <c r="MAA21" s="6"/>
      <c r="MAB21" s="6"/>
      <c r="MAC21" s="6"/>
      <c r="MAD21" s="6"/>
      <c r="MAE21" s="6"/>
      <c r="MAF21" s="6"/>
      <c r="MAG21" s="6"/>
      <c r="MAH21" s="6"/>
      <c r="MAI21" s="6"/>
      <c r="MAJ21" s="6"/>
      <c r="MAK21" s="6"/>
      <c r="MAL21" s="6"/>
      <c r="MAM21" s="6"/>
      <c r="MAN21" s="6"/>
      <c r="MAO21" s="6"/>
      <c r="MAP21" s="6"/>
      <c r="MAQ21" s="6"/>
      <c r="MAR21" s="6"/>
      <c r="MAS21" s="6"/>
      <c r="MAT21" s="6"/>
      <c r="MAU21" s="6"/>
      <c r="MAV21" s="6"/>
      <c r="MAW21" s="6"/>
      <c r="MAX21" s="6"/>
      <c r="MAY21" s="6"/>
      <c r="MAZ21" s="6"/>
      <c r="MBA21" s="6"/>
      <c r="MBB21" s="6"/>
      <c r="MBC21" s="6"/>
      <c r="MBD21" s="6"/>
      <c r="MBE21" s="6"/>
      <c r="MBF21" s="6"/>
      <c r="MBG21" s="6"/>
      <c r="MBH21" s="6"/>
      <c r="MBI21" s="6"/>
      <c r="MBJ21" s="6"/>
      <c r="MBK21" s="6"/>
      <c r="MBL21" s="6"/>
      <c r="MBM21" s="6"/>
      <c r="MBN21" s="6"/>
      <c r="MBO21" s="6"/>
      <c r="MBP21" s="6"/>
      <c r="MBQ21" s="6"/>
      <c r="MBR21" s="6"/>
      <c r="MBS21" s="6"/>
      <c r="MBT21" s="6"/>
      <c r="MBU21" s="6"/>
      <c r="MBV21" s="6"/>
      <c r="MBW21" s="6"/>
      <c r="MBX21" s="6"/>
      <c r="MBY21" s="6"/>
      <c r="MBZ21" s="6"/>
      <c r="MCA21" s="6"/>
      <c r="MCB21" s="6"/>
      <c r="MCC21" s="6"/>
      <c r="MCD21" s="6"/>
      <c r="MCE21" s="6"/>
      <c r="MCF21" s="6"/>
      <c r="MCG21" s="6"/>
      <c r="MCH21" s="6"/>
      <c r="MCI21" s="6"/>
      <c r="MCJ21" s="6"/>
      <c r="MCK21" s="6"/>
      <c r="MCL21" s="6"/>
      <c r="MCM21" s="6"/>
      <c r="MCN21" s="6"/>
      <c r="MCO21" s="6"/>
      <c r="MCP21" s="6"/>
      <c r="MCQ21" s="6"/>
      <c r="MCR21" s="6"/>
      <c r="MCS21" s="6"/>
      <c r="MCT21" s="6"/>
      <c r="MCU21" s="6"/>
      <c r="MCV21" s="6"/>
      <c r="MCW21" s="6"/>
      <c r="MCX21" s="6"/>
      <c r="MCY21" s="6"/>
      <c r="MCZ21" s="6"/>
      <c r="MDA21" s="6"/>
      <c r="MDB21" s="6"/>
      <c r="MDC21" s="6"/>
      <c r="MDD21" s="6"/>
      <c r="MDE21" s="6"/>
      <c r="MDF21" s="6"/>
      <c r="MDG21" s="6"/>
      <c r="MDH21" s="6"/>
      <c r="MDI21" s="6"/>
      <c r="MDJ21" s="6"/>
      <c r="MDK21" s="6"/>
      <c r="MDL21" s="6"/>
      <c r="MDM21" s="6"/>
      <c r="MDN21" s="6"/>
      <c r="MDO21" s="6"/>
      <c r="MDP21" s="6"/>
      <c r="MDQ21" s="6"/>
      <c r="MDR21" s="6"/>
      <c r="MDS21" s="6"/>
      <c r="MDT21" s="6"/>
      <c r="MDU21" s="6"/>
      <c r="MDV21" s="6"/>
      <c r="MDW21" s="6"/>
      <c r="MDX21" s="6"/>
      <c r="MDY21" s="6"/>
      <c r="MDZ21" s="6"/>
      <c r="MEA21" s="6"/>
      <c r="MEB21" s="6"/>
      <c r="MEC21" s="6"/>
      <c r="MED21" s="6"/>
      <c r="MEE21" s="6"/>
      <c r="MEF21" s="6"/>
      <c r="MEG21" s="6"/>
      <c r="MEH21" s="6"/>
      <c r="MEI21" s="6"/>
      <c r="MEJ21" s="6"/>
      <c r="MEK21" s="6"/>
      <c r="MEL21" s="6"/>
      <c r="MEM21" s="6"/>
      <c r="MEN21" s="6"/>
      <c r="MEO21" s="6"/>
      <c r="MEP21" s="6"/>
      <c r="MEQ21" s="6"/>
      <c r="MER21" s="6"/>
      <c r="MES21" s="6"/>
      <c r="MET21" s="6"/>
      <c r="MEU21" s="6"/>
      <c r="MEV21" s="6"/>
      <c r="MEW21" s="6"/>
      <c r="MEX21" s="6"/>
      <c r="MEY21" s="6"/>
      <c r="MEZ21" s="6"/>
      <c r="MFA21" s="6"/>
      <c r="MFB21" s="6"/>
      <c r="MFC21" s="6"/>
      <c r="MFD21" s="6"/>
      <c r="MFE21" s="6"/>
      <c r="MFF21" s="6"/>
      <c r="MFG21" s="6"/>
      <c r="MFH21" s="6"/>
      <c r="MFI21" s="6"/>
      <c r="MFJ21" s="6"/>
      <c r="MFK21" s="6"/>
      <c r="MFL21" s="6"/>
      <c r="MFM21" s="6"/>
      <c r="MFN21" s="6"/>
      <c r="MFO21" s="6"/>
      <c r="MFP21" s="6"/>
      <c r="MFQ21" s="6"/>
      <c r="MFR21" s="6"/>
      <c r="MFS21" s="6"/>
      <c r="MFT21" s="6"/>
      <c r="MFU21" s="6"/>
      <c r="MFV21" s="6"/>
      <c r="MFW21" s="6"/>
      <c r="MFX21" s="6"/>
      <c r="MFY21" s="6"/>
      <c r="MFZ21" s="6"/>
      <c r="MGA21" s="6"/>
      <c r="MGB21" s="6"/>
      <c r="MGC21" s="6"/>
      <c r="MGD21" s="6"/>
      <c r="MGE21" s="6"/>
      <c r="MGF21" s="6"/>
      <c r="MGG21" s="6"/>
      <c r="MGH21" s="6"/>
      <c r="MGI21" s="6"/>
      <c r="MGJ21" s="6"/>
      <c r="MGK21" s="6"/>
      <c r="MGL21" s="6"/>
      <c r="MGM21" s="6"/>
      <c r="MGN21" s="6"/>
      <c r="MGO21" s="6"/>
      <c r="MGP21" s="6"/>
      <c r="MGQ21" s="6"/>
      <c r="MGR21" s="6"/>
      <c r="MGS21" s="6"/>
      <c r="MGT21" s="6"/>
      <c r="MGU21" s="6"/>
      <c r="MGV21" s="6"/>
      <c r="MGW21" s="6"/>
      <c r="MGX21" s="6"/>
      <c r="MGY21" s="6"/>
      <c r="MGZ21" s="6"/>
      <c r="MHA21" s="6"/>
      <c r="MHB21" s="6"/>
      <c r="MHC21" s="6"/>
      <c r="MHD21" s="6"/>
      <c r="MHE21" s="6"/>
      <c r="MHF21" s="6"/>
      <c r="MHG21" s="6"/>
      <c r="MHH21" s="6"/>
      <c r="MHI21" s="6"/>
      <c r="MHJ21" s="6"/>
      <c r="MHK21" s="6"/>
      <c r="MHL21" s="6"/>
      <c r="MHM21" s="6"/>
      <c r="MHN21" s="6"/>
      <c r="MHO21" s="6"/>
      <c r="MHP21" s="6"/>
      <c r="MHQ21" s="6"/>
      <c r="MHR21" s="6"/>
      <c r="MHS21" s="6"/>
      <c r="MHT21" s="6"/>
      <c r="MHU21" s="6"/>
      <c r="MHV21" s="6"/>
      <c r="MHW21" s="6"/>
      <c r="MHX21" s="6"/>
      <c r="MHY21" s="6"/>
      <c r="MHZ21" s="6"/>
      <c r="MIA21" s="6"/>
      <c r="MIB21" s="6"/>
      <c r="MIC21" s="6"/>
      <c r="MID21" s="6"/>
      <c r="MIE21" s="6"/>
      <c r="MIF21" s="6"/>
      <c r="MIG21" s="6"/>
      <c r="MIH21" s="6"/>
      <c r="MII21" s="6"/>
      <c r="MIJ21" s="6"/>
      <c r="MIK21" s="6"/>
      <c r="MIL21" s="6"/>
      <c r="MIM21" s="6"/>
      <c r="MIN21" s="6"/>
      <c r="MIO21" s="6"/>
      <c r="MIP21" s="6"/>
      <c r="MIQ21" s="6"/>
      <c r="MIR21" s="6"/>
      <c r="MIS21" s="6"/>
      <c r="MIT21" s="6"/>
      <c r="MIU21" s="6"/>
      <c r="MIV21" s="6"/>
      <c r="MIW21" s="6"/>
      <c r="MIX21" s="6"/>
      <c r="MIY21" s="6"/>
      <c r="MIZ21" s="6"/>
      <c r="MJA21" s="6"/>
      <c r="MJB21" s="6"/>
      <c r="MJC21" s="6"/>
      <c r="MJD21" s="6"/>
      <c r="MJE21" s="6"/>
      <c r="MJF21" s="6"/>
      <c r="MJG21" s="6"/>
      <c r="MJH21" s="6"/>
      <c r="MJI21" s="6"/>
      <c r="MJJ21" s="6"/>
      <c r="MJK21" s="6"/>
      <c r="MJL21" s="6"/>
      <c r="MJM21" s="6"/>
      <c r="MJN21" s="6"/>
      <c r="MJO21" s="6"/>
      <c r="MJP21" s="6"/>
      <c r="MJQ21" s="6"/>
      <c r="MJR21" s="6"/>
      <c r="MJS21" s="6"/>
      <c r="MJT21" s="6"/>
      <c r="MJU21" s="6"/>
      <c r="MJV21" s="6"/>
      <c r="MJW21" s="6"/>
      <c r="MJX21" s="6"/>
      <c r="MJY21" s="6"/>
      <c r="MJZ21" s="6"/>
      <c r="MKA21" s="6"/>
      <c r="MKB21" s="6"/>
      <c r="MKC21" s="6"/>
      <c r="MKD21" s="6"/>
      <c r="MKE21" s="6"/>
      <c r="MKF21" s="6"/>
      <c r="MKG21" s="6"/>
      <c r="MKH21" s="6"/>
      <c r="MKI21" s="6"/>
      <c r="MKJ21" s="6"/>
      <c r="MKK21" s="6"/>
      <c r="MKL21" s="6"/>
      <c r="MKM21" s="6"/>
      <c r="MKN21" s="6"/>
      <c r="MKO21" s="6"/>
      <c r="MKP21" s="6"/>
      <c r="MKQ21" s="6"/>
      <c r="MKR21" s="6"/>
      <c r="MKS21" s="6"/>
      <c r="MKT21" s="6"/>
      <c r="MKU21" s="6"/>
      <c r="MKV21" s="6"/>
      <c r="MKW21" s="6"/>
      <c r="MKX21" s="6"/>
      <c r="MKY21" s="6"/>
      <c r="MKZ21" s="6"/>
      <c r="MLA21" s="6"/>
      <c r="MLB21" s="6"/>
      <c r="MLC21" s="6"/>
      <c r="MLD21" s="6"/>
      <c r="MLE21" s="6"/>
      <c r="MLF21" s="6"/>
      <c r="MLG21" s="6"/>
      <c r="MLH21" s="6"/>
      <c r="MLI21" s="6"/>
      <c r="MLJ21" s="6"/>
      <c r="MLK21" s="6"/>
      <c r="MLL21" s="6"/>
      <c r="MLM21" s="6"/>
      <c r="MLN21" s="6"/>
      <c r="MLO21" s="6"/>
      <c r="MLP21" s="6"/>
      <c r="MLQ21" s="6"/>
      <c r="MLR21" s="6"/>
      <c r="MLS21" s="6"/>
      <c r="MLT21" s="6"/>
      <c r="MLU21" s="6"/>
      <c r="MLV21" s="6"/>
      <c r="MLW21" s="6"/>
      <c r="MLX21" s="6"/>
      <c r="MLY21" s="6"/>
      <c r="MLZ21" s="6"/>
      <c r="MMA21" s="6"/>
      <c r="MMB21" s="6"/>
      <c r="MMC21" s="6"/>
      <c r="MMD21" s="6"/>
      <c r="MME21" s="6"/>
      <c r="MMF21" s="6"/>
      <c r="MMG21" s="6"/>
      <c r="MMH21" s="6"/>
      <c r="MMI21" s="6"/>
      <c r="MMJ21" s="6"/>
      <c r="MMK21" s="6"/>
      <c r="MML21" s="6"/>
      <c r="MMM21" s="6"/>
      <c r="MMN21" s="6"/>
      <c r="MMO21" s="6"/>
      <c r="MMP21" s="6"/>
      <c r="MMQ21" s="6"/>
      <c r="MMR21" s="6"/>
      <c r="MMS21" s="6"/>
      <c r="MMT21" s="6"/>
      <c r="MMU21" s="6"/>
      <c r="MMV21" s="6"/>
      <c r="MMW21" s="6"/>
      <c r="MMX21" s="6"/>
      <c r="MMY21" s="6"/>
      <c r="MMZ21" s="6"/>
      <c r="MNA21" s="6"/>
      <c r="MNB21" s="6"/>
      <c r="MNC21" s="6"/>
      <c r="MND21" s="6"/>
      <c r="MNE21" s="6"/>
      <c r="MNF21" s="6"/>
      <c r="MNG21" s="6"/>
      <c r="MNH21" s="6"/>
      <c r="MNI21" s="6"/>
      <c r="MNJ21" s="6"/>
      <c r="MNK21" s="6"/>
      <c r="MNL21" s="6"/>
      <c r="MNM21" s="6"/>
      <c r="MNN21" s="6"/>
      <c r="MNO21" s="6"/>
      <c r="MNP21" s="6"/>
      <c r="MNQ21" s="6"/>
      <c r="MNR21" s="6"/>
      <c r="MNS21" s="6"/>
      <c r="MNT21" s="6"/>
      <c r="MNU21" s="6"/>
      <c r="MNV21" s="6"/>
      <c r="MNW21" s="6"/>
      <c r="MNX21" s="6"/>
      <c r="MNY21" s="6"/>
      <c r="MNZ21" s="6"/>
      <c r="MOA21" s="6"/>
      <c r="MOB21" s="6"/>
      <c r="MOC21" s="6"/>
      <c r="MOD21" s="6"/>
      <c r="MOE21" s="6"/>
      <c r="MOF21" s="6"/>
      <c r="MOG21" s="6"/>
      <c r="MOH21" s="6"/>
      <c r="MOI21" s="6"/>
      <c r="MOJ21" s="6"/>
      <c r="MOK21" s="6"/>
      <c r="MOL21" s="6"/>
      <c r="MOM21" s="6"/>
      <c r="MON21" s="6"/>
      <c r="MOO21" s="6"/>
      <c r="MOP21" s="6"/>
      <c r="MOQ21" s="6"/>
      <c r="MOR21" s="6"/>
      <c r="MOS21" s="6"/>
      <c r="MOT21" s="6"/>
      <c r="MOU21" s="6"/>
      <c r="MOV21" s="6"/>
      <c r="MOW21" s="6"/>
      <c r="MOX21" s="6"/>
      <c r="MOY21" s="6"/>
      <c r="MOZ21" s="6"/>
      <c r="MPA21" s="6"/>
      <c r="MPB21" s="6"/>
      <c r="MPC21" s="6"/>
      <c r="MPD21" s="6"/>
      <c r="MPE21" s="6"/>
      <c r="MPF21" s="6"/>
      <c r="MPG21" s="6"/>
      <c r="MPH21" s="6"/>
      <c r="MPI21" s="6"/>
      <c r="MPJ21" s="6"/>
      <c r="MPK21" s="6"/>
      <c r="MPL21" s="6"/>
      <c r="MPM21" s="6"/>
      <c r="MPN21" s="6"/>
      <c r="MPO21" s="6"/>
      <c r="MPP21" s="6"/>
      <c r="MPQ21" s="6"/>
      <c r="MPR21" s="6"/>
      <c r="MPS21" s="6"/>
      <c r="MPT21" s="6"/>
      <c r="MPU21" s="6"/>
      <c r="MPV21" s="6"/>
      <c r="MPW21" s="6"/>
      <c r="MPX21" s="6"/>
      <c r="MPY21" s="6"/>
      <c r="MPZ21" s="6"/>
      <c r="MQA21" s="6"/>
      <c r="MQB21" s="6"/>
      <c r="MQC21" s="6"/>
      <c r="MQD21" s="6"/>
      <c r="MQE21" s="6"/>
      <c r="MQF21" s="6"/>
      <c r="MQG21" s="6"/>
      <c r="MQH21" s="6"/>
      <c r="MQI21" s="6"/>
      <c r="MQJ21" s="6"/>
      <c r="MQK21" s="6"/>
      <c r="MQL21" s="6"/>
      <c r="MQM21" s="6"/>
      <c r="MQN21" s="6"/>
      <c r="MQO21" s="6"/>
      <c r="MQP21" s="6"/>
      <c r="MQQ21" s="6"/>
      <c r="MQR21" s="6"/>
      <c r="MQS21" s="6"/>
      <c r="MQT21" s="6"/>
      <c r="MQU21" s="6"/>
      <c r="MQV21" s="6"/>
      <c r="MQW21" s="6"/>
      <c r="MQX21" s="6"/>
      <c r="MQY21" s="6"/>
      <c r="MQZ21" s="6"/>
      <c r="MRA21" s="6"/>
      <c r="MRB21" s="6"/>
      <c r="MRC21" s="6"/>
      <c r="MRD21" s="6"/>
      <c r="MRE21" s="6"/>
      <c r="MRF21" s="6"/>
      <c r="MRG21" s="6"/>
      <c r="MRH21" s="6"/>
      <c r="MRI21" s="6"/>
      <c r="MRJ21" s="6"/>
      <c r="MRK21" s="6"/>
      <c r="MRL21" s="6"/>
      <c r="MRM21" s="6"/>
      <c r="MRN21" s="6"/>
      <c r="MRO21" s="6"/>
      <c r="MRP21" s="6"/>
      <c r="MRQ21" s="6"/>
      <c r="MRR21" s="6"/>
      <c r="MRS21" s="6"/>
      <c r="MRT21" s="6"/>
      <c r="MRU21" s="6"/>
      <c r="MRV21" s="6"/>
      <c r="MRW21" s="6"/>
      <c r="MRX21" s="6"/>
      <c r="MRY21" s="6"/>
      <c r="MRZ21" s="6"/>
      <c r="MSA21" s="6"/>
      <c r="MSB21" s="6"/>
      <c r="MSC21" s="6"/>
      <c r="MSD21" s="6"/>
      <c r="MSE21" s="6"/>
      <c r="MSF21" s="6"/>
      <c r="MSG21" s="6"/>
      <c r="MSH21" s="6"/>
      <c r="MSI21" s="6"/>
      <c r="MSJ21" s="6"/>
      <c r="MSK21" s="6"/>
      <c r="MSL21" s="6"/>
      <c r="MSM21" s="6"/>
      <c r="MSN21" s="6"/>
      <c r="MSO21" s="6"/>
      <c r="MSP21" s="6"/>
      <c r="MSQ21" s="6"/>
      <c r="MSR21" s="6"/>
      <c r="MSS21" s="6"/>
      <c r="MST21" s="6"/>
      <c r="MSU21" s="6"/>
      <c r="MSV21" s="6"/>
      <c r="MSW21" s="6"/>
      <c r="MSX21" s="6"/>
      <c r="MSY21" s="6"/>
      <c r="MSZ21" s="6"/>
      <c r="MTA21" s="6"/>
      <c r="MTB21" s="6"/>
      <c r="MTC21" s="6"/>
      <c r="MTD21" s="6"/>
      <c r="MTE21" s="6"/>
      <c r="MTF21" s="6"/>
      <c r="MTG21" s="6"/>
      <c r="MTH21" s="6"/>
      <c r="MTI21" s="6"/>
      <c r="MTJ21" s="6"/>
      <c r="MTK21" s="6"/>
      <c r="MTL21" s="6"/>
      <c r="MTM21" s="6"/>
      <c r="MTN21" s="6"/>
      <c r="MTO21" s="6"/>
      <c r="MTP21" s="6"/>
      <c r="MTQ21" s="6"/>
      <c r="MTR21" s="6"/>
      <c r="MTS21" s="6"/>
      <c r="MTT21" s="6"/>
      <c r="MTU21" s="6"/>
      <c r="MTV21" s="6"/>
      <c r="MTW21" s="6"/>
      <c r="MTX21" s="6"/>
      <c r="MTY21" s="6"/>
      <c r="MTZ21" s="6"/>
      <c r="MUA21" s="6"/>
      <c r="MUB21" s="6"/>
      <c r="MUC21" s="6"/>
      <c r="MUD21" s="6"/>
      <c r="MUE21" s="6"/>
      <c r="MUF21" s="6"/>
      <c r="MUG21" s="6"/>
      <c r="MUH21" s="6"/>
      <c r="MUI21" s="6"/>
      <c r="MUJ21" s="6"/>
      <c r="MUK21" s="6"/>
      <c r="MUL21" s="6"/>
      <c r="MUM21" s="6"/>
      <c r="MUN21" s="6"/>
      <c r="MUO21" s="6"/>
      <c r="MUP21" s="6"/>
      <c r="MUQ21" s="6"/>
      <c r="MUR21" s="6"/>
      <c r="MUS21" s="6"/>
      <c r="MUT21" s="6"/>
      <c r="MUU21" s="6"/>
      <c r="MUV21" s="6"/>
      <c r="MUW21" s="6"/>
      <c r="MUX21" s="6"/>
      <c r="MUY21" s="6"/>
      <c r="MUZ21" s="6"/>
      <c r="MVA21" s="6"/>
      <c r="MVB21" s="6"/>
      <c r="MVC21" s="6"/>
      <c r="MVD21" s="6"/>
      <c r="MVE21" s="6"/>
      <c r="MVF21" s="6"/>
      <c r="MVG21" s="6"/>
      <c r="MVH21" s="6"/>
      <c r="MVI21" s="6"/>
      <c r="MVJ21" s="6"/>
      <c r="MVK21" s="6"/>
      <c r="MVL21" s="6"/>
      <c r="MVM21" s="6"/>
      <c r="MVN21" s="6"/>
      <c r="MVO21" s="6"/>
      <c r="MVP21" s="6"/>
      <c r="MVQ21" s="6"/>
      <c r="MVR21" s="6"/>
      <c r="MVS21" s="6"/>
      <c r="MVT21" s="6"/>
      <c r="MVU21" s="6"/>
      <c r="MVV21" s="6"/>
      <c r="MVW21" s="6"/>
      <c r="MVX21" s="6"/>
      <c r="MVY21" s="6"/>
      <c r="MVZ21" s="6"/>
      <c r="MWA21" s="6"/>
      <c r="MWB21" s="6"/>
      <c r="MWC21" s="6"/>
      <c r="MWD21" s="6"/>
      <c r="MWE21" s="6"/>
      <c r="MWF21" s="6"/>
      <c r="MWG21" s="6"/>
      <c r="MWH21" s="6"/>
      <c r="MWI21" s="6"/>
      <c r="MWJ21" s="6"/>
      <c r="MWK21" s="6"/>
      <c r="MWL21" s="6"/>
      <c r="MWM21" s="6"/>
      <c r="MWN21" s="6"/>
      <c r="MWO21" s="6"/>
      <c r="MWP21" s="6"/>
      <c r="MWQ21" s="6"/>
      <c r="MWR21" s="6"/>
      <c r="MWS21" s="6"/>
      <c r="MWT21" s="6"/>
      <c r="MWU21" s="6"/>
      <c r="MWV21" s="6"/>
      <c r="MWW21" s="6"/>
      <c r="MWX21" s="6"/>
      <c r="MWY21" s="6"/>
      <c r="MWZ21" s="6"/>
      <c r="MXA21" s="6"/>
      <c r="MXB21" s="6"/>
      <c r="MXC21" s="6"/>
      <c r="MXD21" s="6"/>
      <c r="MXE21" s="6"/>
      <c r="MXF21" s="6"/>
      <c r="MXG21" s="6"/>
      <c r="MXH21" s="6"/>
      <c r="MXI21" s="6"/>
      <c r="MXJ21" s="6"/>
      <c r="MXK21" s="6"/>
      <c r="MXL21" s="6"/>
      <c r="MXM21" s="6"/>
      <c r="MXN21" s="6"/>
      <c r="MXO21" s="6"/>
      <c r="MXP21" s="6"/>
      <c r="MXQ21" s="6"/>
      <c r="MXR21" s="6"/>
      <c r="MXS21" s="6"/>
      <c r="MXT21" s="6"/>
      <c r="MXU21" s="6"/>
      <c r="MXV21" s="6"/>
      <c r="MXW21" s="6"/>
      <c r="MXX21" s="6"/>
      <c r="MXY21" s="6"/>
      <c r="MXZ21" s="6"/>
      <c r="MYA21" s="6"/>
      <c r="MYB21" s="6"/>
      <c r="MYC21" s="6"/>
      <c r="MYD21" s="6"/>
      <c r="MYE21" s="6"/>
      <c r="MYF21" s="6"/>
      <c r="MYG21" s="6"/>
      <c r="MYH21" s="6"/>
      <c r="MYI21" s="6"/>
      <c r="MYJ21" s="6"/>
      <c r="MYK21" s="6"/>
      <c r="MYL21" s="6"/>
      <c r="MYM21" s="6"/>
      <c r="MYN21" s="6"/>
      <c r="MYO21" s="6"/>
      <c r="MYP21" s="6"/>
      <c r="MYQ21" s="6"/>
      <c r="MYR21" s="6"/>
      <c r="MYS21" s="6"/>
      <c r="MYT21" s="6"/>
      <c r="MYU21" s="6"/>
      <c r="MYV21" s="6"/>
      <c r="MYW21" s="6"/>
      <c r="MYX21" s="6"/>
      <c r="MYY21" s="6"/>
      <c r="MYZ21" s="6"/>
      <c r="MZA21" s="6"/>
      <c r="MZB21" s="6"/>
      <c r="MZC21" s="6"/>
      <c r="MZD21" s="6"/>
      <c r="MZE21" s="6"/>
      <c r="MZF21" s="6"/>
      <c r="MZG21" s="6"/>
      <c r="MZH21" s="6"/>
      <c r="MZI21" s="6"/>
      <c r="MZJ21" s="6"/>
      <c r="MZK21" s="6"/>
      <c r="MZL21" s="6"/>
      <c r="MZM21" s="6"/>
      <c r="MZN21" s="6"/>
      <c r="MZO21" s="6"/>
      <c r="MZP21" s="6"/>
      <c r="MZQ21" s="6"/>
      <c r="MZR21" s="6"/>
      <c r="MZS21" s="6"/>
      <c r="MZT21" s="6"/>
      <c r="MZU21" s="6"/>
      <c r="MZV21" s="6"/>
      <c r="MZW21" s="6"/>
      <c r="MZX21" s="6"/>
      <c r="MZY21" s="6"/>
      <c r="MZZ21" s="6"/>
      <c r="NAA21" s="6"/>
      <c r="NAB21" s="6"/>
      <c r="NAC21" s="6"/>
      <c r="NAD21" s="6"/>
      <c r="NAE21" s="6"/>
      <c r="NAF21" s="6"/>
      <c r="NAG21" s="6"/>
      <c r="NAH21" s="6"/>
      <c r="NAI21" s="6"/>
      <c r="NAJ21" s="6"/>
      <c r="NAK21" s="6"/>
      <c r="NAL21" s="6"/>
      <c r="NAM21" s="6"/>
      <c r="NAN21" s="6"/>
      <c r="NAO21" s="6"/>
      <c r="NAP21" s="6"/>
      <c r="NAQ21" s="6"/>
      <c r="NAR21" s="6"/>
      <c r="NAS21" s="6"/>
      <c r="NAT21" s="6"/>
      <c r="NAU21" s="6"/>
      <c r="NAV21" s="6"/>
      <c r="NAW21" s="6"/>
      <c r="NAX21" s="6"/>
      <c r="NAY21" s="6"/>
      <c r="NAZ21" s="6"/>
      <c r="NBA21" s="6"/>
      <c r="NBB21" s="6"/>
      <c r="NBC21" s="6"/>
      <c r="NBD21" s="6"/>
      <c r="NBE21" s="6"/>
      <c r="NBF21" s="6"/>
      <c r="NBG21" s="6"/>
      <c r="NBH21" s="6"/>
      <c r="NBI21" s="6"/>
      <c r="NBJ21" s="6"/>
      <c r="NBK21" s="6"/>
      <c r="NBL21" s="6"/>
      <c r="NBM21" s="6"/>
      <c r="NBN21" s="6"/>
      <c r="NBO21" s="6"/>
      <c r="NBP21" s="6"/>
      <c r="NBQ21" s="6"/>
      <c r="NBR21" s="6"/>
      <c r="NBS21" s="6"/>
      <c r="NBT21" s="6"/>
      <c r="NBU21" s="6"/>
      <c r="NBV21" s="6"/>
      <c r="NBW21" s="6"/>
      <c r="NBX21" s="6"/>
      <c r="NBY21" s="6"/>
      <c r="NBZ21" s="6"/>
      <c r="NCA21" s="6"/>
      <c r="NCB21" s="6"/>
      <c r="NCC21" s="6"/>
      <c r="NCD21" s="6"/>
      <c r="NCE21" s="6"/>
      <c r="NCF21" s="6"/>
      <c r="NCG21" s="6"/>
      <c r="NCH21" s="6"/>
      <c r="NCI21" s="6"/>
      <c r="NCJ21" s="6"/>
      <c r="NCK21" s="6"/>
      <c r="NCL21" s="6"/>
      <c r="NCM21" s="6"/>
      <c r="NCN21" s="6"/>
      <c r="NCO21" s="6"/>
      <c r="NCP21" s="6"/>
      <c r="NCQ21" s="6"/>
      <c r="NCR21" s="6"/>
      <c r="NCS21" s="6"/>
      <c r="NCT21" s="6"/>
      <c r="NCU21" s="6"/>
      <c r="NCV21" s="6"/>
      <c r="NCW21" s="6"/>
      <c r="NCX21" s="6"/>
      <c r="NCY21" s="6"/>
      <c r="NCZ21" s="6"/>
      <c r="NDA21" s="6"/>
      <c r="NDB21" s="6"/>
      <c r="NDC21" s="6"/>
      <c r="NDD21" s="6"/>
      <c r="NDE21" s="6"/>
      <c r="NDF21" s="6"/>
      <c r="NDG21" s="6"/>
      <c r="NDH21" s="6"/>
      <c r="NDI21" s="6"/>
      <c r="NDJ21" s="6"/>
      <c r="NDK21" s="6"/>
      <c r="NDL21" s="6"/>
      <c r="NDM21" s="6"/>
      <c r="NDN21" s="6"/>
      <c r="NDO21" s="6"/>
      <c r="NDP21" s="6"/>
      <c r="NDQ21" s="6"/>
      <c r="NDR21" s="6"/>
      <c r="NDS21" s="6"/>
      <c r="NDT21" s="6"/>
      <c r="NDU21" s="6"/>
      <c r="NDV21" s="6"/>
      <c r="NDW21" s="6"/>
      <c r="NDX21" s="6"/>
      <c r="NDY21" s="6"/>
      <c r="NDZ21" s="6"/>
      <c r="NEA21" s="6"/>
      <c r="NEB21" s="6"/>
      <c r="NEC21" s="6"/>
      <c r="NED21" s="6"/>
      <c r="NEE21" s="6"/>
      <c r="NEF21" s="6"/>
      <c r="NEG21" s="6"/>
      <c r="NEH21" s="6"/>
      <c r="NEI21" s="6"/>
      <c r="NEJ21" s="6"/>
      <c r="NEK21" s="6"/>
      <c r="NEL21" s="6"/>
      <c r="NEM21" s="6"/>
      <c r="NEN21" s="6"/>
      <c r="NEO21" s="6"/>
      <c r="NEP21" s="6"/>
      <c r="NEQ21" s="6"/>
      <c r="NER21" s="6"/>
      <c r="NES21" s="6"/>
      <c r="NET21" s="6"/>
      <c r="NEU21" s="6"/>
      <c r="NEV21" s="6"/>
      <c r="NEW21" s="6"/>
      <c r="NEX21" s="6"/>
      <c r="NEY21" s="6"/>
      <c r="NEZ21" s="6"/>
      <c r="NFA21" s="6"/>
      <c r="NFB21" s="6"/>
      <c r="NFC21" s="6"/>
      <c r="NFD21" s="6"/>
      <c r="NFE21" s="6"/>
      <c r="NFF21" s="6"/>
      <c r="NFG21" s="6"/>
      <c r="NFH21" s="6"/>
      <c r="NFI21" s="6"/>
      <c r="NFJ21" s="6"/>
      <c r="NFK21" s="6"/>
      <c r="NFL21" s="6"/>
      <c r="NFM21" s="6"/>
      <c r="NFN21" s="6"/>
      <c r="NFO21" s="6"/>
      <c r="NFP21" s="6"/>
      <c r="NFQ21" s="6"/>
      <c r="NFR21" s="6"/>
      <c r="NFS21" s="6"/>
      <c r="NFT21" s="6"/>
      <c r="NFU21" s="6"/>
      <c r="NFV21" s="6"/>
      <c r="NFW21" s="6"/>
      <c r="NFX21" s="6"/>
      <c r="NFY21" s="6"/>
      <c r="NFZ21" s="6"/>
      <c r="NGA21" s="6"/>
      <c r="NGB21" s="6"/>
      <c r="NGC21" s="6"/>
      <c r="NGD21" s="6"/>
      <c r="NGE21" s="6"/>
      <c r="NGF21" s="6"/>
      <c r="NGG21" s="6"/>
      <c r="NGH21" s="6"/>
      <c r="NGI21" s="6"/>
      <c r="NGJ21" s="6"/>
      <c r="NGK21" s="6"/>
      <c r="NGL21" s="6"/>
      <c r="NGM21" s="6"/>
      <c r="NGN21" s="6"/>
      <c r="NGO21" s="6"/>
      <c r="NGP21" s="6"/>
      <c r="NGQ21" s="6"/>
      <c r="NGR21" s="6"/>
      <c r="NGS21" s="6"/>
      <c r="NGT21" s="6"/>
      <c r="NGU21" s="6"/>
      <c r="NGV21" s="6"/>
      <c r="NGW21" s="6"/>
      <c r="NGX21" s="6"/>
      <c r="NGY21" s="6"/>
      <c r="NGZ21" s="6"/>
      <c r="NHA21" s="6"/>
      <c r="NHB21" s="6"/>
      <c r="NHC21" s="6"/>
      <c r="NHD21" s="6"/>
      <c r="NHE21" s="6"/>
      <c r="NHF21" s="6"/>
      <c r="NHG21" s="6"/>
      <c r="NHH21" s="6"/>
      <c r="NHI21" s="6"/>
      <c r="NHJ21" s="6"/>
      <c r="NHK21" s="6"/>
      <c r="NHL21" s="6"/>
      <c r="NHM21" s="6"/>
      <c r="NHN21" s="6"/>
      <c r="NHO21" s="6"/>
      <c r="NHP21" s="6"/>
      <c r="NHQ21" s="6"/>
      <c r="NHR21" s="6"/>
      <c r="NHS21" s="6"/>
      <c r="NHT21" s="6"/>
      <c r="NHU21" s="6"/>
      <c r="NHV21" s="6"/>
      <c r="NHW21" s="6"/>
      <c r="NHX21" s="6"/>
      <c r="NHY21" s="6"/>
      <c r="NHZ21" s="6"/>
      <c r="NIA21" s="6"/>
      <c r="NIB21" s="6"/>
      <c r="NIC21" s="6"/>
      <c r="NID21" s="6"/>
      <c r="NIE21" s="6"/>
      <c r="NIF21" s="6"/>
      <c r="NIG21" s="6"/>
      <c r="NIH21" s="6"/>
      <c r="NII21" s="6"/>
      <c r="NIJ21" s="6"/>
      <c r="NIK21" s="6"/>
      <c r="NIL21" s="6"/>
      <c r="NIM21" s="6"/>
      <c r="NIN21" s="6"/>
      <c r="NIO21" s="6"/>
      <c r="NIP21" s="6"/>
      <c r="NIQ21" s="6"/>
      <c r="NIR21" s="6"/>
      <c r="NIS21" s="6"/>
      <c r="NIT21" s="6"/>
      <c r="NIU21" s="6"/>
      <c r="NIV21" s="6"/>
      <c r="NIW21" s="6"/>
      <c r="NIX21" s="6"/>
      <c r="NIY21" s="6"/>
      <c r="NIZ21" s="6"/>
      <c r="NJA21" s="6"/>
      <c r="NJB21" s="6"/>
      <c r="NJC21" s="6"/>
      <c r="NJD21" s="6"/>
      <c r="NJE21" s="6"/>
      <c r="NJF21" s="6"/>
      <c r="NJG21" s="6"/>
      <c r="NJH21" s="6"/>
      <c r="NJI21" s="6"/>
      <c r="NJJ21" s="6"/>
      <c r="NJK21" s="6"/>
      <c r="NJL21" s="6"/>
      <c r="NJM21" s="6"/>
      <c r="NJN21" s="6"/>
      <c r="NJO21" s="6"/>
      <c r="NJP21" s="6"/>
      <c r="NJQ21" s="6"/>
      <c r="NJR21" s="6"/>
      <c r="NJS21" s="6"/>
      <c r="NJT21" s="6"/>
      <c r="NJU21" s="6"/>
      <c r="NJV21" s="6"/>
      <c r="NJW21" s="6"/>
      <c r="NJX21" s="6"/>
      <c r="NJY21" s="6"/>
      <c r="NJZ21" s="6"/>
      <c r="NKA21" s="6"/>
      <c r="NKB21" s="6"/>
      <c r="NKC21" s="6"/>
      <c r="NKD21" s="6"/>
      <c r="NKE21" s="6"/>
      <c r="NKF21" s="6"/>
      <c r="NKG21" s="6"/>
      <c r="NKH21" s="6"/>
      <c r="NKI21" s="6"/>
      <c r="NKJ21" s="6"/>
      <c r="NKK21" s="6"/>
      <c r="NKL21" s="6"/>
      <c r="NKM21" s="6"/>
      <c r="NKN21" s="6"/>
      <c r="NKO21" s="6"/>
      <c r="NKP21" s="6"/>
      <c r="NKQ21" s="6"/>
      <c r="NKR21" s="6"/>
      <c r="NKS21" s="6"/>
      <c r="NKT21" s="6"/>
      <c r="NKU21" s="6"/>
      <c r="NKV21" s="6"/>
      <c r="NKW21" s="6"/>
      <c r="NKX21" s="6"/>
      <c r="NKY21" s="6"/>
      <c r="NKZ21" s="6"/>
      <c r="NLA21" s="6"/>
      <c r="NLB21" s="6"/>
      <c r="NLC21" s="6"/>
      <c r="NLD21" s="6"/>
      <c r="NLE21" s="6"/>
      <c r="NLF21" s="6"/>
      <c r="NLG21" s="6"/>
      <c r="NLH21" s="6"/>
      <c r="NLI21" s="6"/>
      <c r="NLJ21" s="6"/>
      <c r="NLK21" s="6"/>
      <c r="NLL21" s="6"/>
      <c r="NLM21" s="6"/>
      <c r="NLN21" s="6"/>
      <c r="NLO21" s="6"/>
      <c r="NLP21" s="6"/>
      <c r="NLQ21" s="6"/>
      <c r="NLR21" s="6"/>
      <c r="NLS21" s="6"/>
      <c r="NLT21" s="6"/>
      <c r="NLU21" s="6"/>
      <c r="NLV21" s="6"/>
      <c r="NLW21" s="6"/>
      <c r="NLX21" s="6"/>
      <c r="NLY21" s="6"/>
      <c r="NLZ21" s="6"/>
      <c r="NMA21" s="6"/>
      <c r="NMB21" s="6"/>
      <c r="NMC21" s="6"/>
      <c r="NMD21" s="6"/>
      <c r="NME21" s="6"/>
      <c r="NMF21" s="6"/>
      <c r="NMG21" s="6"/>
      <c r="NMH21" s="6"/>
      <c r="NMI21" s="6"/>
      <c r="NMJ21" s="6"/>
      <c r="NMK21" s="6"/>
      <c r="NML21" s="6"/>
      <c r="NMM21" s="6"/>
      <c r="NMN21" s="6"/>
      <c r="NMO21" s="6"/>
      <c r="NMP21" s="6"/>
      <c r="NMQ21" s="6"/>
      <c r="NMR21" s="6"/>
      <c r="NMS21" s="6"/>
      <c r="NMT21" s="6"/>
      <c r="NMU21" s="6"/>
      <c r="NMV21" s="6"/>
      <c r="NMW21" s="6"/>
      <c r="NMX21" s="6"/>
      <c r="NMY21" s="6"/>
      <c r="NMZ21" s="6"/>
      <c r="NNA21" s="6"/>
      <c r="NNB21" s="6"/>
      <c r="NNC21" s="6"/>
      <c r="NND21" s="6"/>
      <c r="NNE21" s="6"/>
      <c r="NNF21" s="6"/>
      <c r="NNG21" s="6"/>
      <c r="NNH21" s="6"/>
      <c r="NNI21" s="6"/>
      <c r="NNJ21" s="6"/>
      <c r="NNK21" s="6"/>
      <c r="NNL21" s="6"/>
      <c r="NNM21" s="6"/>
      <c r="NNN21" s="6"/>
      <c r="NNO21" s="6"/>
      <c r="NNP21" s="6"/>
      <c r="NNQ21" s="6"/>
      <c r="NNR21" s="6"/>
      <c r="NNS21" s="6"/>
      <c r="NNT21" s="6"/>
      <c r="NNU21" s="6"/>
      <c r="NNV21" s="6"/>
      <c r="NNW21" s="6"/>
      <c r="NNX21" s="6"/>
      <c r="NNY21" s="6"/>
      <c r="NNZ21" s="6"/>
      <c r="NOA21" s="6"/>
      <c r="NOB21" s="6"/>
      <c r="NOC21" s="6"/>
      <c r="NOD21" s="6"/>
      <c r="NOE21" s="6"/>
      <c r="NOF21" s="6"/>
      <c r="NOG21" s="6"/>
      <c r="NOH21" s="6"/>
      <c r="NOI21" s="6"/>
      <c r="NOJ21" s="6"/>
      <c r="NOK21" s="6"/>
      <c r="NOL21" s="6"/>
      <c r="NOM21" s="6"/>
      <c r="NON21" s="6"/>
      <c r="NOO21" s="6"/>
      <c r="NOP21" s="6"/>
      <c r="NOQ21" s="6"/>
      <c r="NOR21" s="6"/>
      <c r="NOS21" s="6"/>
      <c r="NOT21" s="6"/>
      <c r="NOU21" s="6"/>
      <c r="NOV21" s="6"/>
      <c r="NOW21" s="6"/>
      <c r="NOX21" s="6"/>
      <c r="NOY21" s="6"/>
      <c r="NOZ21" s="6"/>
      <c r="NPA21" s="6"/>
      <c r="NPB21" s="6"/>
      <c r="NPC21" s="6"/>
      <c r="NPD21" s="6"/>
      <c r="NPE21" s="6"/>
      <c r="NPF21" s="6"/>
      <c r="NPG21" s="6"/>
      <c r="NPH21" s="6"/>
      <c r="NPI21" s="6"/>
      <c r="NPJ21" s="6"/>
      <c r="NPK21" s="6"/>
      <c r="NPL21" s="6"/>
      <c r="NPM21" s="6"/>
      <c r="NPN21" s="6"/>
      <c r="NPO21" s="6"/>
      <c r="NPP21" s="6"/>
      <c r="NPQ21" s="6"/>
      <c r="NPR21" s="6"/>
      <c r="NPS21" s="6"/>
      <c r="NPT21" s="6"/>
      <c r="NPU21" s="6"/>
      <c r="NPV21" s="6"/>
      <c r="NPW21" s="6"/>
      <c r="NPX21" s="6"/>
      <c r="NPY21" s="6"/>
      <c r="NPZ21" s="6"/>
      <c r="NQA21" s="6"/>
      <c r="NQB21" s="6"/>
      <c r="NQC21" s="6"/>
      <c r="NQD21" s="6"/>
      <c r="NQE21" s="6"/>
      <c r="NQF21" s="6"/>
      <c r="NQG21" s="6"/>
      <c r="NQH21" s="6"/>
      <c r="NQI21" s="6"/>
      <c r="NQJ21" s="6"/>
      <c r="NQK21" s="6"/>
      <c r="NQL21" s="6"/>
      <c r="NQM21" s="6"/>
      <c r="NQN21" s="6"/>
      <c r="NQO21" s="6"/>
      <c r="NQP21" s="6"/>
      <c r="NQQ21" s="6"/>
      <c r="NQR21" s="6"/>
      <c r="NQS21" s="6"/>
      <c r="NQT21" s="6"/>
      <c r="NQU21" s="6"/>
      <c r="NQV21" s="6"/>
      <c r="NQW21" s="6"/>
      <c r="NQX21" s="6"/>
      <c r="NQY21" s="6"/>
      <c r="NQZ21" s="6"/>
      <c r="NRA21" s="6"/>
      <c r="NRB21" s="6"/>
      <c r="NRC21" s="6"/>
      <c r="NRD21" s="6"/>
      <c r="NRE21" s="6"/>
      <c r="NRF21" s="6"/>
      <c r="NRG21" s="6"/>
      <c r="NRH21" s="6"/>
      <c r="NRI21" s="6"/>
      <c r="NRJ21" s="6"/>
      <c r="NRK21" s="6"/>
      <c r="NRL21" s="6"/>
      <c r="NRM21" s="6"/>
      <c r="NRN21" s="6"/>
      <c r="NRO21" s="6"/>
      <c r="NRP21" s="6"/>
      <c r="NRQ21" s="6"/>
      <c r="NRR21" s="6"/>
      <c r="NRS21" s="6"/>
      <c r="NRT21" s="6"/>
      <c r="NRU21" s="6"/>
      <c r="NRV21" s="6"/>
      <c r="NRW21" s="6"/>
      <c r="NRX21" s="6"/>
      <c r="NRY21" s="6"/>
      <c r="NRZ21" s="6"/>
      <c r="NSA21" s="6"/>
      <c r="NSB21" s="6"/>
      <c r="NSC21" s="6"/>
      <c r="NSD21" s="6"/>
      <c r="NSE21" s="6"/>
      <c r="NSF21" s="6"/>
      <c r="NSG21" s="6"/>
      <c r="NSH21" s="6"/>
      <c r="NSI21" s="6"/>
      <c r="NSJ21" s="6"/>
      <c r="NSK21" s="6"/>
      <c r="NSL21" s="6"/>
      <c r="NSM21" s="6"/>
      <c r="NSN21" s="6"/>
      <c r="NSO21" s="6"/>
      <c r="NSP21" s="6"/>
      <c r="NSQ21" s="6"/>
      <c r="NSR21" s="6"/>
      <c r="NSS21" s="6"/>
      <c r="NST21" s="6"/>
      <c r="NSU21" s="6"/>
      <c r="NSV21" s="6"/>
      <c r="NSW21" s="6"/>
      <c r="NSX21" s="6"/>
      <c r="NSY21" s="6"/>
      <c r="NSZ21" s="6"/>
      <c r="NTA21" s="6"/>
      <c r="NTB21" s="6"/>
      <c r="NTC21" s="6"/>
      <c r="NTD21" s="6"/>
      <c r="NTE21" s="6"/>
      <c r="NTF21" s="6"/>
      <c r="NTG21" s="6"/>
      <c r="NTH21" s="6"/>
      <c r="NTI21" s="6"/>
      <c r="NTJ21" s="6"/>
      <c r="NTK21" s="6"/>
      <c r="NTL21" s="6"/>
      <c r="NTM21" s="6"/>
      <c r="NTN21" s="6"/>
      <c r="NTO21" s="6"/>
      <c r="NTP21" s="6"/>
      <c r="NTQ21" s="6"/>
      <c r="NTR21" s="6"/>
      <c r="NTS21" s="6"/>
      <c r="NTT21" s="6"/>
      <c r="NTU21" s="6"/>
      <c r="NTV21" s="6"/>
      <c r="NTW21" s="6"/>
      <c r="NTX21" s="6"/>
      <c r="NTY21" s="6"/>
      <c r="NTZ21" s="6"/>
      <c r="NUA21" s="6"/>
      <c r="NUB21" s="6"/>
      <c r="NUC21" s="6"/>
      <c r="NUD21" s="6"/>
      <c r="NUE21" s="6"/>
      <c r="NUF21" s="6"/>
      <c r="NUG21" s="6"/>
      <c r="NUH21" s="6"/>
      <c r="NUI21" s="6"/>
      <c r="NUJ21" s="6"/>
      <c r="NUK21" s="6"/>
      <c r="NUL21" s="6"/>
      <c r="NUM21" s="6"/>
      <c r="NUN21" s="6"/>
      <c r="NUO21" s="6"/>
      <c r="NUP21" s="6"/>
      <c r="NUQ21" s="6"/>
      <c r="NUR21" s="6"/>
      <c r="NUS21" s="6"/>
      <c r="NUT21" s="6"/>
      <c r="NUU21" s="6"/>
      <c r="NUV21" s="6"/>
      <c r="NUW21" s="6"/>
      <c r="NUX21" s="6"/>
      <c r="NUY21" s="6"/>
      <c r="NUZ21" s="6"/>
      <c r="NVA21" s="6"/>
      <c r="NVB21" s="6"/>
      <c r="NVC21" s="6"/>
      <c r="NVD21" s="6"/>
      <c r="NVE21" s="6"/>
      <c r="NVF21" s="6"/>
      <c r="NVG21" s="6"/>
      <c r="NVH21" s="6"/>
      <c r="NVI21" s="6"/>
      <c r="NVJ21" s="6"/>
      <c r="NVK21" s="6"/>
      <c r="NVL21" s="6"/>
      <c r="NVM21" s="6"/>
      <c r="NVN21" s="6"/>
      <c r="NVO21" s="6"/>
      <c r="NVP21" s="6"/>
      <c r="NVQ21" s="6"/>
      <c r="NVR21" s="6"/>
      <c r="NVS21" s="6"/>
      <c r="NVT21" s="6"/>
      <c r="NVU21" s="6"/>
      <c r="NVV21" s="6"/>
      <c r="NVW21" s="6"/>
      <c r="NVX21" s="6"/>
      <c r="NVY21" s="6"/>
      <c r="NVZ21" s="6"/>
      <c r="NWA21" s="6"/>
      <c r="NWB21" s="6"/>
      <c r="NWC21" s="6"/>
      <c r="NWD21" s="6"/>
      <c r="NWE21" s="6"/>
      <c r="NWF21" s="6"/>
      <c r="NWG21" s="6"/>
      <c r="NWH21" s="6"/>
      <c r="NWI21" s="6"/>
      <c r="NWJ21" s="6"/>
      <c r="NWK21" s="6"/>
      <c r="NWL21" s="6"/>
      <c r="NWM21" s="6"/>
      <c r="NWN21" s="6"/>
      <c r="NWO21" s="6"/>
      <c r="NWP21" s="6"/>
      <c r="NWQ21" s="6"/>
      <c r="NWR21" s="6"/>
      <c r="NWS21" s="6"/>
      <c r="NWT21" s="6"/>
      <c r="NWU21" s="6"/>
      <c r="NWV21" s="6"/>
      <c r="NWW21" s="6"/>
      <c r="NWX21" s="6"/>
      <c r="NWY21" s="6"/>
      <c r="NWZ21" s="6"/>
      <c r="NXA21" s="6"/>
      <c r="NXB21" s="6"/>
      <c r="NXC21" s="6"/>
      <c r="NXD21" s="6"/>
      <c r="NXE21" s="6"/>
      <c r="NXF21" s="6"/>
      <c r="NXG21" s="6"/>
      <c r="NXH21" s="6"/>
      <c r="NXI21" s="6"/>
      <c r="NXJ21" s="6"/>
      <c r="NXK21" s="6"/>
      <c r="NXL21" s="6"/>
      <c r="NXM21" s="6"/>
      <c r="NXN21" s="6"/>
      <c r="NXO21" s="6"/>
      <c r="NXP21" s="6"/>
      <c r="NXQ21" s="6"/>
      <c r="NXR21" s="6"/>
      <c r="NXS21" s="6"/>
      <c r="NXT21" s="6"/>
      <c r="NXU21" s="6"/>
      <c r="NXV21" s="6"/>
      <c r="NXW21" s="6"/>
      <c r="NXX21" s="6"/>
      <c r="NXY21" s="6"/>
      <c r="NXZ21" s="6"/>
      <c r="NYA21" s="6"/>
      <c r="NYB21" s="6"/>
      <c r="NYC21" s="6"/>
      <c r="NYD21" s="6"/>
      <c r="NYE21" s="6"/>
      <c r="NYF21" s="6"/>
      <c r="NYG21" s="6"/>
      <c r="NYH21" s="6"/>
      <c r="NYI21" s="6"/>
      <c r="NYJ21" s="6"/>
      <c r="NYK21" s="6"/>
      <c r="NYL21" s="6"/>
      <c r="NYM21" s="6"/>
      <c r="NYN21" s="6"/>
      <c r="NYO21" s="6"/>
      <c r="NYP21" s="6"/>
      <c r="NYQ21" s="6"/>
      <c r="NYR21" s="6"/>
      <c r="NYS21" s="6"/>
      <c r="NYT21" s="6"/>
      <c r="NYU21" s="6"/>
      <c r="NYV21" s="6"/>
      <c r="NYW21" s="6"/>
      <c r="NYX21" s="6"/>
      <c r="NYY21" s="6"/>
      <c r="NYZ21" s="6"/>
      <c r="NZA21" s="6"/>
      <c r="NZB21" s="6"/>
      <c r="NZC21" s="6"/>
      <c r="NZD21" s="6"/>
      <c r="NZE21" s="6"/>
      <c r="NZF21" s="6"/>
      <c r="NZG21" s="6"/>
      <c r="NZH21" s="6"/>
      <c r="NZI21" s="6"/>
      <c r="NZJ21" s="6"/>
      <c r="NZK21" s="6"/>
      <c r="NZL21" s="6"/>
      <c r="NZM21" s="6"/>
      <c r="NZN21" s="6"/>
      <c r="NZO21" s="6"/>
      <c r="NZP21" s="6"/>
      <c r="NZQ21" s="6"/>
      <c r="NZR21" s="6"/>
      <c r="NZS21" s="6"/>
      <c r="NZT21" s="6"/>
      <c r="NZU21" s="6"/>
      <c r="NZV21" s="6"/>
      <c r="NZW21" s="6"/>
      <c r="NZX21" s="6"/>
      <c r="NZY21" s="6"/>
      <c r="NZZ21" s="6"/>
      <c r="OAA21" s="6"/>
      <c r="OAB21" s="6"/>
      <c r="OAC21" s="6"/>
      <c r="OAD21" s="6"/>
      <c r="OAE21" s="6"/>
      <c r="OAF21" s="6"/>
      <c r="OAG21" s="6"/>
      <c r="OAH21" s="6"/>
      <c r="OAI21" s="6"/>
      <c r="OAJ21" s="6"/>
      <c r="OAK21" s="6"/>
      <c r="OAL21" s="6"/>
      <c r="OAM21" s="6"/>
      <c r="OAN21" s="6"/>
      <c r="OAO21" s="6"/>
      <c r="OAP21" s="6"/>
      <c r="OAQ21" s="6"/>
      <c r="OAR21" s="6"/>
      <c r="OAS21" s="6"/>
      <c r="OAT21" s="6"/>
      <c r="OAU21" s="6"/>
      <c r="OAV21" s="6"/>
      <c r="OAW21" s="6"/>
      <c r="OAX21" s="6"/>
      <c r="OAY21" s="6"/>
      <c r="OAZ21" s="6"/>
      <c r="OBA21" s="6"/>
      <c r="OBB21" s="6"/>
      <c r="OBC21" s="6"/>
      <c r="OBD21" s="6"/>
      <c r="OBE21" s="6"/>
      <c r="OBF21" s="6"/>
      <c r="OBG21" s="6"/>
      <c r="OBH21" s="6"/>
      <c r="OBI21" s="6"/>
      <c r="OBJ21" s="6"/>
      <c r="OBK21" s="6"/>
      <c r="OBL21" s="6"/>
      <c r="OBM21" s="6"/>
      <c r="OBN21" s="6"/>
      <c r="OBO21" s="6"/>
      <c r="OBP21" s="6"/>
      <c r="OBQ21" s="6"/>
      <c r="OBR21" s="6"/>
      <c r="OBS21" s="6"/>
      <c r="OBT21" s="6"/>
      <c r="OBU21" s="6"/>
      <c r="OBV21" s="6"/>
      <c r="OBW21" s="6"/>
      <c r="OBX21" s="6"/>
      <c r="OBY21" s="6"/>
      <c r="OBZ21" s="6"/>
      <c r="OCA21" s="6"/>
      <c r="OCB21" s="6"/>
      <c r="OCC21" s="6"/>
      <c r="OCD21" s="6"/>
      <c r="OCE21" s="6"/>
      <c r="OCF21" s="6"/>
      <c r="OCG21" s="6"/>
      <c r="OCH21" s="6"/>
      <c r="OCI21" s="6"/>
      <c r="OCJ21" s="6"/>
      <c r="OCK21" s="6"/>
      <c r="OCL21" s="6"/>
      <c r="OCM21" s="6"/>
      <c r="OCN21" s="6"/>
      <c r="OCO21" s="6"/>
      <c r="OCP21" s="6"/>
      <c r="OCQ21" s="6"/>
      <c r="OCR21" s="6"/>
      <c r="OCS21" s="6"/>
      <c r="OCT21" s="6"/>
      <c r="OCU21" s="6"/>
      <c r="OCV21" s="6"/>
      <c r="OCW21" s="6"/>
      <c r="OCX21" s="6"/>
      <c r="OCY21" s="6"/>
      <c r="OCZ21" s="6"/>
      <c r="ODA21" s="6"/>
      <c r="ODB21" s="6"/>
      <c r="ODC21" s="6"/>
      <c r="ODD21" s="6"/>
      <c r="ODE21" s="6"/>
      <c r="ODF21" s="6"/>
      <c r="ODG21" s="6"/>
      <c r="ODH21" s="6"/>
      <c r="ODI21" s="6"/>
      <c r="ODJ21" s="6"/>
      <c r="ODK21" s="6"/>
      <c r="ODL21" s="6"/>
      <c r="ODM21" s="6"/>
      <c r="ODN21" s="6"/>
      <c r="ODO21" s="6"/>
      <c r="ODP21" s="6"/>
      <c r="ODQ21" s="6"/>
      <c r="ODR21" s="6"/>
      <c r="ODS21" s="6"/>
      <c r="ODT21" s="6"/>
      <c r="ODU21" s="6"/>
      <c r="ODV21" s="6"/>
      <c r="ODW21" s="6"/>
      <c r="ODX21" s="6"/>
      <c r="ODY21" s="6"/>
      <c r="ODZ21" s="6"/>
      <c r="OEA21" s="6"/>
      <c r="OEB21" s="6"/>
      <c r="OEC21" s="6"/>
      <c r="OED21" s="6"/>
      <c r="OEE21" s="6"/>
      <c r="OEF21" s="6"/>
      <c r="OEG21" s="6"/>
      <c r="OEH21" s="6"/>
      <c r="OEI21" s="6"/>
      <c r="OEJ21" s="6"/>
      <c r="OEK21" s="6"/>
      <c r="OEL21" s="6"/>
      <c r="OEM21" s="6"/>
      <c r="OEN21" s="6"/>
      <c r="OEO21" s="6"/>
      <c r="OEP21" s="6"/>
      <c r="OEQ21" s="6"/>
      <c r="OER21" s="6"/>
      <c r="OES21" s="6"/>
      <c r="OET21" s="6"/>
      <c r="OEU21" s="6"/>
      <c r="OEV21" s="6"/>
      <c r="OEW21" s="6"/>
      <c r="OEX21" s="6"/>
      <c r="OEY21" s="6"/>
      <c r="OEZ21" s="6"/>
      <c r="OFA21" s="6"/>
      <c r="OFB21" s="6"/>
      <c r="OFC21" s="6"/>
      <c r="OFD21" s="6"/>
      <c r="OFE21" s="6"/>
      <c r="OFF21" s="6"/>
      <c r="OFG21" s="6"/>
      <c r="OFH21" s="6"/>
      <c r="OFI21" s="6"/>
      <c r="OFJ21" s="6"/>
      <c r="OFK21" s="6"/>
      <c r="OFL21" s="6"/>
      <c r="OFM21" s="6"/>
      <c r="OFN21" s="6"/>
      <c r="OFO21" s="6"/>
      <c r="OFP21" s="6"/>
      <c r="OFQ21" s="6"/>
      <c r="OFR21" s="6"/>
      <c r="OFS21" s="6"/>
      <c r="OFT21" s="6"/>
      <c r="OFU21" s="6"/>
      <c r="OFV21" s="6"/>
      <c r="OFW21" s="6"/>
      <c r="OFX21" s="6"/>
      <c r="OFY21" s="6"/>
      <c r="OFZ21" s="6"/>
      <c r="OGA21" s="6"/>
      <c r="OGB21" s="6"/>
      <c r="OGC21" s="6"/>
      <c r="OGD21" s="6"/>
      <c r="OGE21" s="6"/>
      <c r="OGF21" s="6"/>
      <c r="OGG21" s="6"/>
      <c r="OGH21" s="6"/>
      <c r="OGI21" s="6"/>
      <c r="OGJ21" s="6"/>
      <c r="OGK21" s="6"/>
      <c r="OGL21" s="6"/>
      <c r="OGM21" s="6"/>
      <c r="OGN21" s="6"/>
      <c r="OGO21" s="6"/>
      <c r="OGP21" s="6"/>
      <c r="OGQ21" s="6"/>
      <c r="OGR21" s="6"/>
      <c r="OGS21" s="6"/>
      <c r="OGT21" s="6"/>
      <c r="OGU21" s="6"/>
      <c r="OGV21" s="6"/>
      <c r="OGW21" s="6"/>
      <c r="OGX21" s="6"/>
      <c r="OGY21" s="6"/>
      <c r="OGZ21" s="6"/>
      <c r="OHA21" s="6"/>
      <c r="OHB21" s="6"/>
      <c r="OHC21" s="6"/>
      <c r="OHD21" s="6"/>
      <c r="OHE21" s="6"/>
      <c r="OHF21" s="6"/>
      <c r="OHG21" s="6"/>
      <c r="OHH21" s="6"/>
      <c r="OHI21" s="6"/>
      <c r="OHJ21" s="6"/>
      <c r="OHK21" s="6"/>
      <c r="OHL21" s="6"/>
      <c r="OHM21" s="6"/>
      <c r="OHN21" s="6"/>
      <c r="OHO21" s="6"/>
      <c r="OHP21" s="6"/>
      <c r="OHQ21" s="6"/>
      <c r="OHR21" s="6"/>
      <c r="OHS21" s="6"/>
      <c r="OHT21" s="6"/>
      <c r="OHU21" s="6"/>
      <c r="OHV21" s="6"/>
      <c r="OHW21" s="6"/>
      <c r="OHX21" s="6"/>
      <c r="OHY21" s="6"/>
      <c r="OHZ21" s="6"/>
      <c r="OIA21" s="6"/>
      <c r="OIB21" s="6"/>
      <c r="OIC21" s="6"/>
      <c r="OID21" s="6"/>
      <c r="OIE21" s="6"/>
      <c r="OIF21" s="6"/>
      <c r="OIG21" s="6"/>
      <c r="OIH21" s="6"/>
      <c r="OII21" s="6"/>
      <c r="OIJ21" s="6"/>
      <c r="OIK21" s="6"/>
      <c r="OIL21" s="6"/>
      <c r="OIM21" s="6"/>
      <c r="OIN21" s="6"/>
      <c r="OIO21" s="6"/>
      <c r="OIP21" s="6"/>
      <c r="OIQ21" s="6"/>
      <c r="OIR21" s="6"/>
      <c r="OIS21" s="6"/>
      <c r="OIT21" s="6"/>
      <c r="OIU21" s="6"/>
      <c r="OIV21" s="6"/>
      <c r="OIW21" s="6"/>
      <c r="OIX21" s="6"/>
      <c r="OIY21" s="6"/>
      <c r="OIZ21" s="6"/>
      <c r="OJA21" s="6"/>
      <c r="OJB21" s="6"/>
      <c r="OJC21" s="6"/>
      <c r="OJD21" s="6"/>
      <c r="OJE21" s="6"/>
      <c r="OJF21" s="6"/>
      <c r="OJG21" s="6"/>
      <c r="OJH21" s="6"/>
      <c r="OJI21" s="6"/>
      <c r="OJJ21" s="6"/>
      <c r="OJK21" s="6"/>
      <c r="OJL21" s="6"/>
      <c r="OJM21" s="6"/>
      <c r="OJN21" s="6"/>
      <c r="OJO21" s="6"/>
      <c r="OJP21" s="6"/>
      <c r="OJQ21" s="6"/>
      <c r="OJR21" s="6"/>
      <c r="OJS21" s="6"/>
      <c r="OJT21" s="6"/>
      <c r="OJU21" s="6"/>
      <c r="OJV21" s="6"/>
      <c r="OJW21" s="6"/>
      <c r="OJX21" s="6"/>
      <c r="OJY21" s="6"/>
      <c r="OJZ21" s="6"/>
      <c r="OKA21" s="6"/>
      <c r="OKB21" s="6"/>
      <c r="OKC21" s="6"/>
      <c r="OKD21" s="6"/>
      <c r="OKE21" s="6"/>
      <c r="OKF21" s="6"/>
      <c r="OKG21" s="6"/>
      <c r="OKH21" s="6"/>
      <c r="OKI21" s="6"/>
      <c r="OKJ21" s="6"/>
      <c r="OKK21" s="6"/>
      <c r="OKL21" s="6"/>
      <c r="OKM21" s="6"/>
      <c r="OKN21" s="6"/>
      <c r="OKO21" s="6"/>
      <c r="OKP21" s="6"/>
      <c r="OKQ21" s="6"/>
      <c r="OKR21" s="6"/>
      <c r="OKS21" s="6"/>
      <c r="OKT21" s="6"/>
      <c r="OKU21" s="6"/>
      <c r="OKV21" s="6"/>
      <c r="OKW21" s="6"/>
      <c r="OKX21" s="6"/>
      <c r="OKY21" s="6"/>
      <c r="OKZ21" s="6"/>
      <c r="OLA21" s="6"/>
      <c r="OLB21" s="6"/>
      <c r="OLC21" s="6"/>
      <c r="OLD21" s="6"/>
      <c r="OLE21" s="6"/>
      <c r="OLF21" s="6"/>
      <c r="OLG21" s="6"/>
      <c r="OLH21" s="6"/>
      <c r="OLI21" s="6"/>
      <c r="OLJ21" s="6"/>
      <c r="OLK21" s="6"/>
      <c r="OLL21" s="6"/>
      <c r="OLM21" s="6"/>
      <c r="OLN21" s="6"/>
      <c r="OLO21" s="6"/>
      <c r="OLP21" s="6"/>
      <c r="OLQ21" s="6"/>
      <c r="OLR21" s="6"/>
      <c r="OLS21" s="6"/>
      <c r="OLT21" s="6"/>
      <c r="OLU21" s="6"/>
      <c r="OLV21" s="6"/>
      <c r="OLW21" s="6"/>
      <c r="OLX21" s="6"/>
      <c r="OLY21" s="6"/>
      <c r="OLZ21" s="6"/>
      <c r="OMA21" s="6"/>
      <c r="OMB21" s="6"/>
      <c r="OMC21" s="6"/>
      <c r="OMD21" s="6"/>
      <c r="OME21" s="6"/>
      <c r="OMF21" s="6"/>
      <c r="OMG21" s="6"/>
      <c r="OMH21" s="6"/>
      <c r="OMI21" s="6"/>
      <c r="OMJ21" s="6"/>
      <c r="OMK21" s="6"/>
      <c r="OML21" s="6"/>
      <c r="OMM21" s="6"/>
      <c r="OMN21" s="6"/>
      <c r="OMO21" s="6"/>
      <c r="OMP21" s="6"/>
      <c r="OMQ21" s="6"/>
      <c r="OMR21" s="6"/>
      <c r="OMS21" s="6"/>
      <c r="OMT21" s="6"/>
      <c r="OMU21" s="6"/>
      <c r="OMV21" s="6"/>
      <c r="OMW21" s="6"/>
      <c r="OMX21" s="6"/>
      <c r="OMY21" s="6"/>
      <c r="OMZ21" s="6"/>
      <c r="ONA21" s="6"/>
      <c r="ONB21" s="6"/>
      <c r="ONC21" s="6"/>
      <c r="OND21" s="6"/>
      <c r="ONE21" s="6"/>
      <c r="ONF21" s="6"/>
      <c r="ONG21" s="6"/>
      <c r="ONH21" s="6"/>
      <c r="ONI21" s="6"/>
      <c r="ONJ21" s="6"/>
      <c r="ONK21" s="6"/>
      <c r="ONL21" s="6"/>
      <c r="ONM21" s="6"/>
      <c r="ONN21" s="6"/>
      <c r="ONO21" s="6"/>
      <c r="ONP21" s="6"/>
      <c r="ONQ21" s="6"/>
      <c r="ONR21" s="6"/>
      <c r="ONS21" s="6"/>
      <c r="ONT21" s="6"/>
      <c r="ONU21" s="6"/>
      <c r="ONV21" s="6"/>
      <c r="ONW21" s="6"/>
      <c r="ONX21" s="6"/>
      <c r="ONY21" s="6"/>
      <c r="ONZ21" s="6"/>
      <c r="OOA21" s="6"/>
      <c r="OOB21" s="6"/>
      <c r="OOC21" s="6"/>
      <c r="OOD21" s="6"/>
      <c r="OOE21" s="6"/>
      <c r="OOF21" s="6"/>
      <c r="OOG21" s="6"/>
      <c r="OOH21" s="6"/>
      <c r="OOI21" s="6"/>
      <c r="OOJ21" s="6"/>
      <c r="OOK21" s="6"/>
      <c r="OOL21" s="6"/>
      <c r="OOM21" s="6"/>
      <c r="OON21" s="6"/>
      <c r="OOO21" s="6"/>
      <c r="OOP21" s="6"/>
      <c r="OOQ21" s="6"/>
      <c r="OOR21" s="6"/>
      <c r="OOS21" s="6"/>
      <c r="OOT21" s="6"/>
      <c r="OOU21" s="6"/>
      <c r="OOV21" s="6"/>
      <c r="OOW21" s="6"/>
      <c r="OOX21" s="6"/>
      <c r="OOY21" s="6"/>
      <c r="OOZ21" s="6"/>
      <c r="OPA21" s="6"/>
      <c r="OPB21" s="6"/>
      <c r="OPC21" s="6"/>
      <c r="OPD21" s="6"/>
      <c r="OPE21" s="6"/>
      <c r="OPF21" s="6"/>
      <c r="OPG21" s="6"/>
      <c r="OPH21" s="6"/>
      <c r="OPI21" s="6"/>
      <c r="OPJ21" s="6"/>
      <c r="OPK21" s="6"/>
      <c r="OPL21" s="6"/>
      <c r="OPM21" s="6"/>
      <c r="OPN21" s="6"/>
      <c r="OPO21" s="6"/>
      <c r="OPP21" s="6"/>
      <c r="OPQ21" s="6"/>
      <c r="OPR21" s="6"/>
      <c r="OPS21" s="6"/>
      <c r="OPT21" s="6"/>
      <c r="OPU21" s="6"/>
      <c r="OPV21" s="6"/>
      <c r="OPW21" s="6"/>
      <c r="OPX21" s="6"/>
      <c r="OPY21" s="6"/>
      <c r="OPZ21" s="6"/>
      <c r="OQA21" s="6"/>
      <c r="OQB21" s="6"/>
      <c r="OQC21" s="6"/>
      <c r="OQD21" s="6"/>
      <c r="OQE21" s="6"/>
      <c r="OQF21" s="6"/>
      <c r="OQG21" s="6"/>
      <c r="OQH21" s="6"/>
      <c r="OQI21" s="6"/>
      <c r="OQJ21" s="6"/>
      <c r="OQK21" s="6"/>
      <c r="OQL21" s="6"/>
      <c r="OQM21" s="6"/>
      <c r="OQN21" s="6"/>
      <c r="OQO21" s="6"/>
      <c r="OQP21" s="6"/>
      <c r="OQQ21" s="6"/>
      <c r="OQR21" s="6"/>
      <c r="OQS21" s="6"/>
      <c r="OQT21" s="6"/>
      <c r="OQU21" s="6"/>
      <c r="OQV21" s="6"/>
      <c r="OQW21" s="6"/>
      <c r="OQX21" s="6"/>
      <c r="OQY21" s="6"/>
      <c r="OQZ21" s="6"/>
      <c r="ORA21" s="6"/>
      <c r="ORB21" s="6"/>
      <c r="ORC21" s="6"/>
      <c r="ORD21" s="6"/>
      <c r="ORE21" s="6"/>
      <c r="ORF21" s="6"/>
      <c r="ORG21" s="6"/>
      <c r="ORH21" s="6"/>
      <c r="ORI21" s="6"/>
      <c r="ORJ21" s="6"/>
      <c r="ORK21" s="6"/>
      <c r="ORL21" s="6"/>
      <c r="ORM21" s="6"/>
      <c r="ORN21" s="6"/>
      <c r="ORO21" s="6"/>
      <c r="ORP21" s="6"/>
      <c r="ORQ21" s="6"/>
      <c r="ORR21" s="6"/>
      <c r="ORS21" s="6"/>
      <c r="ORT21" s="6"/>
      <c r="ORU21" s="6"/>
      <c r="ORV21" s="6"/>
      <c r="ORW21" s="6"/>
      <c r="ORX21" s="6"/>
      <c r="ORY21" s="6"/>
      <c r="ORZ21" s="6"/>
      <c r="OSA21" s="6"/>
      <c r="OSB21" s="6"/>
      <c r="OSC21" s="6"/>
      <c r="OSD21" s="6"/>
      <c r="OSE21" s="6"/>
      <c r="OSF21" s="6"/>
      <c r="OSG21" s="6"/>
      <c r="OSH21" s="6"/>
      <c r="OSI21" s="6"/>
      <c r="OSJ21" s="6"/>
      <c r="OSK21" s="6"/>
      <c r="OSL21" s="6"/>
      <c r="OSM21" s="6"/>
      <c r="OSN21" s="6"/>
      <c r="OSO21" s="6"/>
      <c r="OSP21" s="6"/>
      <c r="OSQ21" s="6"/>
      <c r="OSR21" s="6"/>
      <c r="OSS21" s="6"/>
      <c r="OST21" s="6"/>
      <c r="OSU21" s="6"/>
      <c r="OSV21" s="6"/>
      <c r="OSW21" s="6"/>
      <c r="OSX21" s="6"/>
      <c r="OSY21" s="6"/>
      <c r="OSZ21" s="6"/>
      <c r="OTA21" s="6"/>
      <c r="OTB21" s="6"/>
      <c r="OTC21" s="6"/>
      <c r="OTD21" s="6"/>
      <c r="OTE21" s="6"/>
      <c r="OTF21" s="6"/>
      <c r="OTG21" s="6"/>
      <c r="OTH21" s="6"/>
      <c r="OTI21" s="6"/>
      <c r="OTJ21" s="6"/>
      <c r="OTK21" s="6"/>
      <c r="OTL21" s="6"/>
      <c r="OTM21" s="6"/>
      <c r="OTN21" s="6"/>
      <c r="OTO21" s="6"/>
      <c r="OTP21" s="6"/>
      <c r="OTQ21" s="6"/>
      <c r="OTR21" s="6"/>
      <c r="OTS21" s="6"/>
      <c r="OTT21" s="6"/>
      <c r="OTU21" s="6"/>
      <c r="OTV21" s="6"/>
      <c r="OTW21" s="6"/>
      <c r="OTX21" s="6"/>
      <c r="OTY21" s="6"/>
      <c r="OTZ21" s="6"/>
      <c r="OUA21" s="6"/>
      <c r="OUB21" s="6"/>
      <c r="OUC21" s="6"/>
      <c r="OUD21" s="6"/>
      <c r="OUE21" s="6"/>
      <c r="OUF21" s="6"/>
      <c r="OUG21" s="6"/>
      <c r="OUH21" s="6"/>
      <c r="OUI21" s="6"/>
      <c r="OUJ21" s="6"/>
      <c r="OUK21" s="6"/>
      <c r="OUL21" s="6"/>
      <c r="OUM21" s="6"/>
      <c r="OUN21" s="6"/>
      <c r="OUO21" s="6"/>
      <c r="OUP21" s="6"/>
      <c r="OUQ21" s="6"/>
      <c r="OUR21" s="6"/>
      <c r="OUS21" s="6"/>
      <c r="OUT21" s="6"/>
      <c r="OUU21" s="6"/>
      <c r="OUV21" s="6"/>
      <c r="OUW21" s="6"/>
      <c r="OUX21" s="6"/>
      <c r="OUY21" s="6"/>
      <c r="OUZ21" s="6"/>
      <c r="OVA21" s="6"/>
      <c r="OVB21" s="6"/>
      <c r="OVC21" s="6"/>
      <c r="OVD21" s="6"/>
      <c r="OVE21" s="6"/>
      <c r="OVF21" s="6"/>
      <c r="OVG21" s="6"/>
      <c r="OVH21" s="6"/>
      <c r="OVI21" s="6"/>
      <c r="OVJ21" s="6"/>
      <c r="OVK21" s="6"/>
      <c r="OVL21" s="6"/>
      <c r="OVM21" s="6"/>
      <c r="OVN21" s="6"/>
      <c r="OVO21" s="6"/>
      <c r="OVP21" s="6"/>
      <c r="OVQ21" s="6"/>
      <c r="OVR21" s="6"/>
      <c r="OVS21" s="6"/>
      <c r="OVT21" s="6"/>
      <c r="OVU21" s="6"/>
      <c r="OVV21" s="6"/>
      <c r="OVW21" s="6"/>
      <c r="OVX21" s="6"/>
      <c r="OVY21" s="6"/>
      <c r="OVZ21" s="6"/>
      <c r="OWA21" s="6"/>
      <c r="OWB21" s="6"/>
      <c r="OWC21" s="6"/>
      <c r="OWD21" s="6"/>
      <c r="OWE21" s="6"/>
      <c r="OWF21" s="6"/>
      <c r="OWG21" s="6"/>
      <c r="OWH21" s="6"/>
      <c r="OWI21" s="6"/>
      <c r="OWJ21" s="6"/>
      <c r="OWK21" s="6"/>
      <c r="OWL21" s="6"/>
      <c r="OWM21" s="6"/>
      <c r="OWN21" s="6"/>
      <c r="OWO21" s="6"/>
      <c r="OWP21" s="6"/>
      <c r="OWQ21" s="6"/>
      <c r="OWR21" s="6"/>
      <c r="OWS21" s="6"/>
      <c r="OWT21" s="6"/>
      <c r="OWU21" s="6"/>
      <c r="OWV21" s="6"/>
      <c r="OWW21" s="6"/>
      <c r="OWX21" s="6"/>
      <c r="OWY21" s="6"/>
      <c r="OWZ21" s="6"/>
      <c r="OXA21" s="6"/>
      <c r="OXB21" s="6"/>
      <c r="OXC21" s="6"/>
      <c r="OXD21" s="6"/>
      <c r="OXE21" s="6"/>
      <c r="OXF21" s="6"/>
      <c r="OXG21" s="6"/>
      <c r="OXH21" s="6"/>
      <c r="OXI21" s="6"/>
      <c r="OXJ21" s="6"/>
      <c r="OXK21" s="6"/>
      <c r="OXL21" s="6"/>
      <c r="OXM21" s="6"/>
      <c r="OXN21" s="6"/>
      <c r="OXO21" s="6"/>
      <c r="OXP21" s="6"/>
      <c r="OXQ21" s="6"/>
      <c r="OXR21" s="6"/>
      <c r="OXS21" s="6"/>
      <c r="OXT21" s="6"/>
      <c r="OXU21" s="6"/>
      <c r="OXV21" s="6"/>
      <c r="OXW21" s="6"/>
      <c r="OXX21" s="6"/>
      <c r="OXY21" s="6"/>
      <c r="OXZ21" s="6"/>
      <c r="OYA21" s="6"/>
      <c r="OYB21" s="6"/>
      <c r="OYC21" s="6"/>
      <c r="OYD21" s="6"/>
      <c r="OYE21" s="6"/>
      <c r="OYF21" s="6"/>
      <c r="OYG21" s="6"/>
      <c r="OYH21" s="6"/>
      <c r="OYI21" s="6"/>
      <c r="OYJ21" s="6"/>
      <c r="OYK21" s="6"/>
      <c r="OYL21" s="6"/>
      <c r="OYM21" s="6"/>
      <c r="OYN21" s="6"/>
      <c r="OYO21" s="6"/>
      <c r="OYP21" s="6"/>
      <c r="OYQ21" s="6"/>
      <c r="OYR21" s="6"/>
      <c r="OYS21" s="6"/>
      <c r="OYT21" s="6"/>
      <c r="OYU21" s="6"/>
      <c r="OYV21" s="6"/>
      <c r="OYW21" s="6"/>
      <c r="OYX21" s="6"/>
      <c r="OYY21" s="6"/>
      <c r="OYZ21" s="6"/>
      <c r="OZA21" s="6"/>
      <c r="OZB21" s="6"/>
      <c r="OZC21" s="6"/>
      <c r="OZD21" s="6"/>
      <c r="OZE21" s="6"/>
      <c r="OZF21" s="6"/>
      <c r="OZG21" s="6"/>
      <c r="OZH21" s="6"/>
      <c r="OZI21" s="6"/>
      <c r="OZJ21" s="6"/>
      <c r="OZK21" s="6"/>
      <c r="OZL21" s="6"/>
      <c r="OZM21" s="6"/>
      <c r="OZN21" s="6"/>
      <c r="OZO21" s="6"/>
      <c r="OZP21" s="6"/>
      <c r="OZQ21" s="6"/>
      <c r="OZR21" s="6"/>
      <c r="OZS21" s="6"/>
      <c r="OZT21" s="6"/>
      <c r="OZU21" s="6"/>
      <c r="OZV21" s="6"/>
      <c r="OZW21" s="6"/>
      <c r="OZX21" s="6"/>
      <c r="OZY21" s="6"/>
      <c r="OZZ21" s="6"/>
      <c r="PAA21" s="6"/>
      <c r="PAB21" s="6"/>
      <c r="PAC21" s="6"/>
      <c r="PAD21" s="6"/>
      <c r="PAE21" s="6"/>
      <c r="PAF21" s="6"/>
      <c r="PAG21" s="6"/>
      <c r="PAH21" s="6"/>
      <c r="PAI21" s="6"/>
      <c r="PAJ21" s="6"/>
      <c r="PAK21" s="6"/>
      <c r="PAL21" s="6"/>
      <c r="PAM21" s="6"/>
      <c r="PAN21" s="6"/>
      <c r="PAO21" s="6"/>
      <c r="PAP21" s="6"/>
      <c r="PAQ21" s="6"/>
      <c r="PAR21" s="6"/>
      <c r="PAS21" s="6"/>
      <c r="PAT21" s="6"/>
      <c r="PAU21" s="6"/>
      <c r="PAV21" s="6"/>
      <c r="PAW21" s="6"/>
      <c r="PAX21" s="6"/>
      <c r="PAY21" s="6"/>
      <c r="PAZ21" s="6"/>
      <c r="PBA21" s="6"/>
      <c r="PBB21" s="6"/>
      <c r="PBC21" s="6"/>
      <c r="PBD21" s="6"/>
      <c r="PBE21" s="6"/>
      <c r="PBF21" s="6"/>
      <c r="PBG21" s="6"/>
      <c r="PBH21" s="6"/>
      <c r="PBI21" s="6"/>
      <c r="PBJ21" s="6"/>
      <c r="PBK21" s="6"/>
      <c r="PBL21" s="6"/>
      <c r="PBM21" s="6"/>
      <c r="PBN21" s="6"/>
      <c r="PBO21" s="6"/>
      <c r="PBP21" s="6"/>
      <c r="PBQ21" s="6"/>
      <c r="PBR21" s="6"/>
      <c r="PBS21" s="6"/>
      <c r="PBT21" s="6"/>
      <c r="PBU21" s="6"/>
      <c r="PBV21" s="6"/>
      <c r="PBW21" s="6"/>
      <c r="PBX21" s="6"/>
      <c r="PBY21" s="6"/>
      <c r="PBZ21" s="6"/>
      <c r="PCA21" s="6"/>
      <c r="PCB21" s="6"/>
      <c r="PCC21" s="6"/>
      <c r="PCD21" s="6"/>
      <c r="PCE21" s="6"/>
      <c r="PCF21" s="6"/>
      <c r="PCG21" s="6"/>
      <c r="PCH21" s="6"/>
      <c r="PCI21" s="6"/>
      <c r="PCJ21" s="6"/>
      <c r="PCK21" s="6"/>
      <c r="PCL21" s="6"/>
      <c r="PCM21" s="6"/>
      <c r="PCN21" s="6"/>
      <c r="PCO21" s="6"/>
      <c r="PCP21" s="6"/>
      <c r="PCQ21" s="6"/>
      <c r="PCR21" s="6"/>
      <c r="PCS21" s="6"/>
      <c r="PCT21" s="6"/>
      <c r="PCU21" s="6"/>
      <c r="PCV21" s="6"/>
      <c r="PCW21" s="6"/>
      <c r="PCX21" s="6"/>
      <c r="PCY21" s="6"/>
      <c r="PCZ21" s="6"/>
      <c r="PDA21" s="6"/>
      <c r="PDB21" s="6"/>
      <c r="PDC21" s="6"/>
      <c r="PDD21" s="6"/>
      <c r="PDE21" s="6"/>
      <c r="PDF21" s="6"/>
      <c r="PDG21" s="6"/>
      <c r="PDH21" s="6"/>
      <c r="PDI21" s="6"/>
      <c r="PDJ21" s="6"/>
      <c r="PDK21" s="6"/>
      <c r="PDL21" s="6"/>
      <c r="PDM21" s="6"/>
      <c r="PDN21" s="6"/>
      <c r="PDO21" s="6"/>
      <c r="PDP21" s="6"/>
      <c r="PDQ21" s="6"/>
      <c r="PDR21" s="6"/>
      <c r="PDS21" s="6"/>
      <c r="PDT21" s="6"/>
      <c r="PDU21" s="6"/>
      <c r="PDV21" s="6"/>
      <c r="PDW21" s="6"/>
      <c r="PDX21" s="6"/>
      <c r="PDY21" s="6"/>
      <c r="PDZ21" s="6"/>
      <c r="PEA21" s="6"/>
      <c r="PEB21" s="6"/>
      <c r="PEC21" s="6"/>
      <c r="PED21" s="6"/>
      <c r="PEE21" s="6"/>
      <c r="PEF21" s="6"/>
      <c r="PEG21" s="6"/>
      <c r="PEH21" s="6"/>
      <c r="PEI21" s="6"/>
      <c r="PEJ21" s="6"/>
      <c r="PEK21" s="6"/>
      <c r="PEL21" s="6"/>
      <c r="PEM21" s="6"/>
      <c r="PEN21" s="6"/>
      <c r="PEO21" s="6"/>
      <c r="PEP21" s="6"/>
      <c r="PEQ21" s="6"/>
      <c r="PER21" s="6"/>
      <c r="PES21" s="6"/>
      <c r="PET21" s="6"/>
      <c r="PEU21" s="6"/>
      <c r="PEV21" s="6"/>
      <c r="PEW21" s="6"/>
      <c r="PEX21" s="6"/>
      <c r="PEY21" s="6"/>
      <c r="PEZ21" s="6"/>
      <c r="PFA21" s="6"/>
      <c r="PFB21" s="6"/>
      <c r="PFC21" s="6"/>
      <c r="PFD21" s="6"/>
      <c r="PFE21" s="6"/>
      <c r="PFF21" s="6"/>
      <c r="PFG21" s="6"/>
      <c r="PFH21" s="6"/>
      <c r="PFI21" s="6"/>
      <c r="PFJ21" s="6"/>
      <c r="PFK21" s="6"/>
      <c r="PFL21" s="6"/>
      <c r="PFM21" s="6"/>
      <c r="PFN21" s="6"/>
      <c r="PFO21" s="6"/>
      <c r="PFP21" s="6"/>
      <c r="PFQ21" s="6"/>
      <c r="PFR21" s="6"/>
      <c r="PFS21" s="6"/>
      <c r="PFT21" s="6"/>
      <c r="PFU21" s="6"/>
      <c r="PFV21" s="6"/>
      <c r="PFW21" s="6"/>
      <c r="PFX21" s="6"/>
      <c r="PFY21" s="6"/>
      <c r="PFZ21" s="6"/>
      <c r="PGA21" s="6"/>
      <c r="PGB21" s="6"/>
      <c r="PGC21" s="6"/>
      <c r="PGD21" s="6"/>
      <c r="PGE21" s="6"/>
      <c r="PGF21" s="6"/>
      <c r="PGG21" s="6"/>
      <c r="PGH21" s="6"/>
      <c r="PGI21" s="6"/>
      <c r="PGJ21" s="6"/>
      <c r="PGK21" s="6"/>
      <c r="PGL21" s="6"/>
      <c r="PGM21" s="6"/>
      <c r="PGN21" s="6"/>
      <c r="PGO21" s="6"/>
      <c r="PGP21" s="6"/>
      <c r="PGQ21" s="6"/>
      <c r="PGR21" s="6"/>
      <c r="PGS21" s="6"/>
      <c r="PGT21" s="6"/>
      <c r="PGU21" s="6"/>
      <c r="PGV21" s="6"/>
      <c r="PGW21" s="6"/>
      <c r="PGX21" s="6"/>
      <c r="PGY21" s="6"/>
      <c r="PGZ21" s="6"/>
      <c r="PHA21" s="6"/>
      <c r="PHB21" s="6"/>
      <c r="PHC21" s="6"/>
      <c r="PHD21" s="6"/>
      <c r="PHE21" s="6"/>
      <c r="PHF21" s="6"/>
      <c r="PHG21" s="6"/>
      <c r="PHH21" s="6"/>
      <c r="PHI21" s="6"/>
      <c r="PHJ21" s="6"/>
      <c r="PHK21" s="6"/>
      <c r="PHL21" s="6"/>
      <c r="PHM21" s="6"/>
      <c r="PHN21" s="6"/>
      <c r="PHO21" s="6"/>
      <c r="PHP21" s="6"/>
      <c r="PHQ21" s="6"/>
      <c r="PHR21" s="6"/>
      <c r="PHS21" s="6"/>
      <c r="PHT21" s="6"/>
      <c r="PHU21" s="6"/>
      <c r="PHV21" s="6"/>
      <c r="PHW21" s="6"/>
      <c r="PHX21" s="6"/>
      <c r="PHY21" s="6"/>
      <c r="PHZ21" s="6"/>
      <c r="PIA21" s="6"/>
      <c r="PIB21" s="6"/>
      <c r="PIC21" s="6"/>
      <c r="PID21" s="6"/>
      <c r="PIE21" s="6"/>
      <c r="PIF21" s="6"/>
      <c r="PIG21" s="6"/>
      <c r="PIH21" s="6"/>
      <c r="PII21" s="6"/>
      <c r="PIJ21" s="6"/>
      <c r="PIK21" s="6"/>
      <c r="PIL21" s="6"/>
      <c r="PIM21" s="6"/>
      <c r="PIN21" s="6"/>
      <c r="PIO21" s="6"/>
      <c r="PIP21" s="6"/>
      <c r="PIQ21" s="6"/>
      <c r="PIR21" s="6"/>
      <c r="PIS21" s="6"/>
      <c r="PIT21" s="6"/>
      <c r="PIU21" s="6"/>
      <c r="PIV21" s="6"/>
      <c r="PIW21" s="6"/>
      <c r="PIX21" s="6"/>
      <c r="PIY21" s="6"/>
      <c r="PIZ21" s="6"/>
      <c r="PJA21" s="6"/>
      <c r="PJB21" s="6"/>
      <c r="PJC21" s="6"/>
      <c r="PJD21" s="6"/>
      <c r="PJE21" s="6"/>
      <c r="PJF21" s="6"/>
      <c r="PJG21" s="6"/>
      <c r="PJH21" s="6"/>
      <c r="PJI21" s="6"/>
      <c r="PJJ21" s="6"/>
      <c r="PJK21" s="6"/>
      <c r="PJL21" s="6"/>
      <c r="PJM21" s="6"/>
      <c r="PJN21" s="6"/>
      <c r="PJO21" s="6"/>
      <c r="PJP21" s="6"/>
      <c r="PJQ21" s="6"/>
      <c r="PJR21" s="6"/>
      <c r="PJS21" s="6"/>
      <c r="PJT21" s="6"/>
      <c r="PJU21" s="6"/>
      <c r="PJV21" s="6"/>
      <c r="PJW21" s="6"/>
      <c r="PJX21" s="6"/>
      <c r="PJY21" s="6"/>
      <c r="PJZ21" s="6"/>
      <c r="PKA21" s="6"/>
      <c r="PKB21" s="6"/>
      <c r="PKC21" s="6"/>
      <c r="PKD21" s="6"/>
      <c r="PKE21" s="6"/>
      <c r="PKF21" s="6"/>
      <c r="PKG21" s="6"/>
      <c r="PKH21" s="6"/>
      <c r="PKI21" s="6"/>
      <c r="PKJ21" s="6"/>
      <c r="PKK21" s="6"/>
      <c r="PKL21" s="6"/>
      <c r="PKM21" s="6"/>
      <c r="PKN21" s="6"/>
      <c r="PKO21" s="6"/>
      <c r="PKP21" s="6"/>
      <c r="PKQ21" s="6"/>
      <c r="PKR21" s="6"/>
      <c r="PKS21" s="6"/>
      <c r="PKT21" s="6"/>
      <c r="PKU21" s="6"/>
      <c r="PKV21" s="6"/>
      <c r="PKW21" s="6"/>
      <c r="PKX21" s="6"/>
      <c r="PKY21" s="6"/>
      <c r="PKZ21" s="6"/>
      <c r="PLA21" s="6"/>
      <c r="PLB21" s="6"/>
      <c r="PLC21" s="6"/>
      <c r="PLD21" s="6"/>
      <c r="PLE21" s="6"/>
      <c r="PLF21" s="6"/>
      <c r="PLG21" s="6"/>
      <c r="PLH21" s="6"/>
      <c r="PLI21" s="6"/>
      <c r="PLJ21" s="6"/>
      <c r="PLK21" s="6"/>
      <c r="PLL21" s="6"/>
      <c r="PLM21" s="6"/>
      <c r="PLN21" s="6"/>
      <c r="PLO21" s="6"/>
      <c r="PLP21" s="6"/>
      <c r="PLQ21" s="6"/>
      <c r="PLR21" s="6"/>
      <c r="PLS21" s="6"/>
      <c r="PLT21" s="6"/>
      <c r="PLU21" s="6"/>
      <c r="PLV21" s="6"/>
      <c r="PLW21" s="6"/>
      <c r="PLX21" s="6"/>
      <c r="PLY21" s="6"/>
      <c r="PLZ21" s="6"/>
      <c r="PMA21" s="6"/>
      <c r="PMB21" s="6"/>
      <c r="PMC21" s="6"/>
      <c r="PMD21" s="6"/>
      <c r="PME21" s="6"/>
      <c r="PMF21" s="6"/>
      <c r="PMG21" s="6"/>
      <c r="PMH21" s="6"/>
      <c r="PMI21" s="6"/>
      <c r="PMJ21" s="6"/>
      <c r="PMK21" s="6"/>
      <c r="PML21" s="6"/>
      <c r="PMM21" s="6"/>
      <c r="PMN21" s="6"/>
      <c r="PMO21" s="6"/>
      <c r="PMP21" s="6"/>
      <c r="PMQ21" s="6"/>
      <c r="PMR21" s="6"/>
      <c r="PMS21" s="6"/>
      <c r="PMT21" s="6"/>
      <c r="PMU21" s="6"/>
      <c r="PMV21" s="6"/>
      <c r="PMW21" s="6"/>
      <c r="PMX21" s="6"/>
      <c r="PMY21" s="6"/>
      <c r="PMZ21" s="6"/>
      <c r="PNA21" s="6"/>
      <c r="PNB21" s="6"/>
      <c r="PNC21" s="6"/>
      <c r="PND21" s="6"/>
      <c r="PNE21" s="6"/>
      <c r="PNF21" s="6"/>
      <c r="PNG21" s="6"/>
      <c r="PNH21" s="6"/>
      <c r="PNI21" s="6"/>
      <c r="PNJ21" s="6"/>
      <c r="PNK21" s="6"/>
      <c r="PNL21" s="6"/>
      <c r="PNM21" s="6"/>
      <c r="PNN21" s="6"/>
      <c r="PNO21" s="6"/>
      <c r="PNP21" s="6"/>
      <c r="PNQ21" s="6"/>
      <c r="PNR21" s="6"/>
      <c r="PNS21" s="6"/>
      <c r="PNT21" s="6"/>
      <c r="PNU21" s="6"/>
      <c r="PNV21" s="6"/>
      <c r="PNW21" s="6"/>
      <c r="PNX21" s="6"/>
      <c r="PNY21" s="6"/>
      <c r="PNZ21" s="6"/>
      <c r="POA21" s="6"/>
      <c r="POB21" s="6"/>
      <c r="POC21" s="6"/>
      <c r="POD21" s="6"/>
      <c r="POE21" s="6"/>
      <c r="POF21" s="6"/>
      <c r="POG21" s="6"/>
      <c r="POH21" s="6"/>
      <c r="POI21" s="6"/>
      <c r="POJ21" s="6"/>
      <c r="POK21" s="6"/>
      <c r="POL21" s="6"/>
      <c r="POM21" s="6"/>
      <c r="PON21" s="6"/>
      <c r="POO21" s="6"/>
      <c r="POP21" s="6"/>
      <c r="POQ21" s="6"/>
      <c r="POR21" s="6"/>
      <c r="POS21" s="6"/>
      <c r="POT21" s="6"/>
      <c r="POU21" s="6"/>
      <c r="POV21" s="6"/>
      <c r="POW21" s="6"/>
      <c r="POX21" s="6"/>
      <c r="POY21" s="6"/>
      <c r="POZ21" s="6"/>
      <c r="PPA21" s="6"/>
      <c r="PPB21" s="6"/>
      <c r="PPC21" s="6"/>
      <c r="PPD21" s="6"/>
      <c r="PPE21" s="6"/>
      <c r="PPF21" s="6"/>
      <c r="PPG21" s="6"/>
      <c r="PPH21" s="6"/>
      <c r="PPI21" s="6"/>
      <c r="PPJ21" s="6"/>
      <c r="PPK21" s="6"/>
      <c r="PPL21" s="6"/>
      <c r="PPM21" s="6"/>
      <c r="PPN21" s="6"/>
      <c r="PPO21" s="6"/>
      <c r="PPP21" s="6"/>
      <c r="PPQ21" s="6"/>
      <c r="PPR21" s="6"/>
      <c r="PPS21" s="6"/>
      <c r="PPT21" s="6"/>
      <c r="PPU21" s="6"/>
      <c r="PPV21" s="6"/>
      <c r="PPW21" s="6"/>
      <c r="PPX21" s="6"/>
      <c r="PPY21" s="6"/>
      <c r="PPZ21" s="6"/>
      <c r="PQA21" s="6"/>
      <c r="PQB21" s="6"/>
      <c r="PQC21" s="6"/>
      <c r="PQD21" s="6"/>
      <c r="PQE21" s="6"/>
      <c r="PQF21" s="6"/>
      <c r="PQG21" s="6"/>
      <c r="PQH21" s="6"/>
      <c r="PQI21" s="6"/>
      <c r="PQJ21" s="6"/>
      <c r="PQK21" s="6"/>
      <c r="PQL21" s="6"/>
      <c r="PQM21" s="6"/>
      <c r="PQN21" s="6"/>
      <c r="PQO21" s="6"/>
      <c r="PQP21" s="6"/>
      <c r="PQQ21" s="6"/>
      <c r="PQR21" s="6"/>
      <c r="PQS21" s="6"/>
      <c r="PQT21" s="6"/>
      <c r="PQU21" s="6"/>
      <c r="PQV21" s="6"/>
      <c r="PQW21" s="6"/>
      <c r="PQX21" s="6"/>
      <c r="PQY21" s="6"/>
      <c r="PQZ21" s="6"/>
      <c r="PRA21" s="6"/>
      <c r="PRB21" s="6"/>
      <c r="PRC21" s="6"/>
      <c r="PRD21" s="6"/>
      <c r="PRE21" s="6"/>
      <c r="PRF21" s="6"/>
      <c r="PRG21" s="6"/>
      <c r="PRH21" s="6"/>
      <c r="PRI21" s="6"/>
      <c r="PRJ21" s="6"/>
      <c r="PRK21" s="6"/>
      <c r="PRL21" s="6"/>
      <c r="PRM21" s="6"/>
      <c r="PRN21" s="6"/>
      <c r="PRO21" s="6"/>
      <c r="PRP21" s="6"/>
      <c r="PRQ21" s="6"/>
      <c r="PRR21" s="6"/>
      <c r="PRS21" s="6"/>
      <c r="PRT21" s="6"/>
      <c r="PRU21" s="6"/>
      <c r="PRV21" s="6"/>
      <c r="PRW21" s="6"/>
      <c r="PRX21" s="6"/>
      <c r="PRY21" s="6"/>
      <c r="PRZ21" s="6"/>
      <c r="PSA21" s="6"/>
      <c r="PSB21" s="6"/>
      <c r="PSC21" s="6"/>
      <c r="PSD21" s="6"/>
      <c r="PSE21" s="6"/>
      <c r="PSF21" s="6"/>
      <c r="PSG21" s="6"/>
      <c r="PSH21" s="6"/>
      <c r="PSI21" s="6"/>
      <c r="PSJ21" s="6"/>
      <c r="PSK21" s="6"/>
      <c r="PSL21" s="6"/>
      <c r="PSM21" s="6"/>
      <c r="PSN21" s="6"/>
      <c r="PSO21" s="6"/>
      <c r="PSP21" s="6"/>
      <c r="PSQ21" s="6"/>
      <c r="PSR21" s="6"/>
      <c r="PSS21" s="6"/>
      <c r="PST21" s="6"/>
      <c r="PSU21" s="6"/>
      <c r="PSV21" s="6"/>
      <c r="PSW21" s="6"/>
      <c r="PSX21" s="6"/>
      <c r="PSY21" s="6"/>
      <c r="PSZ21" s="6"/>
      <c r="PTA21" s="6"/>
      <c r="PTB21" s="6"/>
      <c r="PTC21" s="6"/>
      <c r="PTD21" s="6"/>
      <c r="PTE21" s="6"/>
      <c r="PTF21" s="6"/>
      <c r="PTG21" s="6"/>
      <c r="PTH21" s="6"/>
      <c r="PTI21" s="6"/>
      <c r="PTJ21" s="6"/>
      <c r="PTK21" s="6"/>
      <c r="PTL21" s="6"/>
      <c r="PTM21" s="6"/>
      <c r="PTN21" s="6"/>
      <c r="PTO21" s="6"/>
      <c r="PTP21" s="6"/>
      <c r="PTQ21" s="6"/>
      <c r="PTR21" s="6"/>
      <c r="PTS21" s="6"/>
      <c r="PTT21" s="6"/>
      <c r="PTU21" s="6"/>
      <c r="PTV21" s="6"/>
      <c r="PTW21" s="6"/>
      <c r="PTX21" s="6"/>
      <c r="PTY21" s="6"/>
      <c r="PTZ21" s="6"/>
      <c r="PUA21" s="6"/>
      <c r="PUB21" s="6"/>
      <c r="PUC21" s="6"/>
      <c r="PUD21" s="6"/>
      <c r="PUE21" s="6"/>
      <c r="PUF21" s="6"/>
      <c r="PUG21" s="6"/>
      <c r="PUH21" s="6"/>
      <c r="PUI21" s="6"/>
      <c r="PUJ21" s="6"/>
      <c r="PUK21" s="6"/>
      <c r="PUL21" s="6"/>
      <c r="PUM21" s="6"/>
      <c r="PUN21" s="6"/>
      <c r="PUO21" s="6"/>
      <c r="PUP21" s="6"/>
      <c r="PUQ21" s="6"/>
      <c r="PUR21" s="6"/>
      <c r="PUS21" s="6"/>
      <c r="PUT21" s="6"/>
      <c r="PUU21" s="6"/>
      <c r="PUV21" s="6"/>
      <c r="PUW21" s="6"/>
      <c r="PUX21" s="6"/>
      <c r="PUY21" s="6"/>
      <c r="PUZ21" s="6"/>
      <c r="PVA21" s="6"/>
      <c r="PVB21" s="6"/>
      <c r="PVC21" s="6"/>
      <c r="PVD21" s="6"/>
      <c r="PVE21" s="6"/>
      <c r="PVF21" s="6"/>
      <c r="PVG21" s="6"/>
      <c r="PVH21" s="6"/>
      <c r="PVI21" s="6"/>
      <c r="PVJ21" s="6"/>
      <c r="PVK21" s="6"/>
      <c r="PVL21" s="6"/>
      <c r="PVM21" s="6"/>
      <c r="PVN21" s="6"/>
      <c r="PVO21" s="6"/>
      <c r="PVP21" s="6"/>
      <c r="PVQ21" s="6"/>
      <c r="PVR21" s="6"/>
      <c r="PVS21" s="6"/>
      <c r="PVT21" s="6"/>
      <c r="PVU21" s="6"/>
      <c r="PVV21" s="6"/>
      <c r="PVW21" s="6"/>
      <c r="PVX21" s="6"/>
      <c r="PVY21" s="6"/>
      <c r="PVZ21" s="6"/>
      <c r="PWA21" s="6"/>
      <c r="PWB21" s="6"/>
      <c r="PWC21" s="6"/>
      <c r="PWD21" s="6"/>
      <c r="PWE21" s="6"/>
      <c r="PWF21" s="6"/>
      <c r="PWG21" s="6"/>
      <c r="PWH21" s="6"/>
      <c r="PWI21" s="6"/>
      <c r="PWJ21" s="6"/>
      <c r="PWK21" s="6"/>
      <c r="PWL21" s="6"/>
      <c r="PWM21" s="6"/>
      <c r="PWN21" s="6"/>
      <c r="PWO21" s="6"/>
      <c r="PWP21" s="6"/>
      <c r="PWQ21" s="6"/>
      <c r="PWR21" s="6"/>
      <c r="PWS21" s="6"/>
      <c r="PWT21" s="6"/>
      <c r="PWU21" s="6"/>
      <c r="PWV21" s="6"/>
      <c r="PWW21" s="6"/>
      <c r="PWX21" s="6"/>
      <c r="PWY21" s="6"/>
      <c r="PWZ21" s="6"/>
      <c r="PXA21" s="6"/>
      <c r="PXB21" s="6"/>
      <c r="PXC21" s="6"/>
      <c r="PXD21" s="6"/>
      <c r="PXE21" s="6"/>
      <c r="PXF21" s="6"/>
      <c r="PXG21" s="6"/>
      <c r="PXH21" s="6"/>
      <c r="PXI21" s="6"/>
      <c r="PXJ21" s="6"/>
      <c r="PXK21" s="6"/>
      <c r="PXL21" s="6"/>
      <c r="PXM21" s="6"/>
      <c r="PXN21" s="6"/>
      <c r="PXO21" s="6"/>
      <c r="PXP21" s="6"/>
      <c r="PXQ21" s="6"/>
      <c r="PXR21" s="6"/>
      <c r="PXS21" s="6"/>
      <c r="PXT21" s="6"/>
      <c r="PXU21" s="6"/>
      <c r="PXV21" s="6"/>
      <c r="PXW21" s="6"/>
      <c r="PXX21" s="6"/>
      <c r="PXY21" s="6"/>
      <c r="PXZ21" s="6"/>
      <c r="PYA21" s="6"/>
      <c r="PYB21" s="6"/>
      <c r="PYC21" s="6"/>
      <c r="PYD21" s="6"/>
      <c r="PYE21" s="6"/>
      <c r="PYF21" s="6"/>
      <c r="PYG21" s="6"/>
      <c r="PYH21" s="6"/>
      <c r="PYI21" s="6"/>
      <c r="PYJ21" s="6"/>
      <c r="PYK21" s="6"/>
      <c r="PYL21" s="6"/>
      <c r="PYM21" s="6"/>
      <c r="PYN21" s="6"/>
      <c r="PYO21" s="6"/>
      <c r="PYP21" s="6"/>
      <c r="PYQ21" s="6"/>
      <c r="PYR21" s="6"/>
      <c r="PYS21" s="6"/>
      <c r="PYT21" s="6"/>
      <c r="PYU21" s="6"/>
      <c r="PYV21" s="6"/>
      <c r="PYW21" s="6"/>
      <c r="PYX21" s="6"/>
      <c r="PYY21" s="6"/>
      <c r="PYZ21" s="6"/>
      <c r="PZA21" s="6"/>
      <c r="PZB21" s="6"/>
      <c r="PZC21" s="6"/>
      <c r="PZD21" s="6"/>
      <c r="PZE21" s="6"/>
      <c r="PZF21" s="6"/>
      <c r="PZG21" s="6"/>
      <c r="PZH21" s="6"/>
      <c r="PZI21" s="6"/>
      <c r="PZJ21" s="6"/>
      <c r="PZK21" s="6"/>
      <c r="PZL21" s="6"/>
      <c r="PZM21" s="6"/>
      <c r="PZN21" s="6"/>
      <c r="PZO21" s="6"/>
      <c r="PZP21" s="6"/>
      <c r="PZQ21" s="6"/>
      <c r="PZR21" s="6"/>
      <c r="PZS21" s="6"/>
      <c r="PZT21" s="6"/>
      <c r="PZU21" s="6"/>
      <c r="PZV21" s="6"/>
      <c r="PZW21" s="6"/>
      <c r="PZX21" s="6"/>
      <c r="PZY21" s="6"/>
      <c r="PZZ21" s="6"/>
      <c r="QAA21" s="6"/>
      <c r="QAB21" s="6"/>
      <c r="QAC21" s="6"/>
      <c r="QAD21" s="6"/>
      <c r="QAE21" s="6"/>
      <c r="QAF21" s="6"/>
      <c r="QAG21" s="6"/>
      <c r="QAH21" s="6"/>
      <c r="QAI21" s="6"/>
      <c r="QAJ21" s="6"/>
      <c r="QAK21" s="6"/>
      <c r="QAL21" s="6"/>
      <c r="QAM21" s="6"/>
      <c r="QAN21" s="6"/>
      <c r="QAO21" s="6"/>
      <c r="QAP21" s="6"/>
      <c r="QAQ21" s="6"/>
      <c r="QAR21" s="6"/>
      <c r="QAS21" s="6"/>
      <c r="QAT21" s="6"/>
      <c r="QAU21" s="6"/>
      <c r="QAV21" s="6"/>
      <c r="QAW21" s="6"/>
      <c r="QAX21" s="6"/>
      <c r="QAY21" s="6"/>
      <c r="QAZ21" s="6"/>
      <c r="QBA21" s="6"/>
      <c r="QBB21" s="6"/>
      <c r="QBC21" s="6"/>
      <c r="QBD21" s="6"/>
      <c r="QBE21" s="6"/>
      <c r="QBF21" s="6"/>
      <c r="QBG21" s="6"/>
      <c r="QBH21" s="6"/>
      <c r="QBI21" s="6"/>
      <c r="QBJ21" s="6"/>
      <c r="QBK21" s="6"/>
      <c r="QBL21" s="6"/>
      <c r="QBM21" s="6"/>
      <c r="QBN21" s="6"/>
      <c r="QBO21" s="6"/>
      <c r="QBP21" s="6"/>
      <c r="QBQ21" s="6"/>
      <c r="QBR21" s="6"/>
      <c r="QBS21" s="6"/>
      <c r="QBT21" s="6"/>
      <c r="QBU21" s="6"/>
      <c r="QBV21" s="6"/>
      <c r="QBW21" s="6"/>
      <c r="QBX21" s="6"/>
      <c r="QBY21" s="6"/>
      <c r="QBZ21" s="6"/>
      <c r="QCA21" s="6"/>
      <c r="QCB21" s="6"/>
      <c r="QCC21" s="6"/>
      <c r="QCD21" s="6"/>
      <c r="QCE21" s="6"/>
      <c r="QCF21" s="6"/>
      <c r="QCG21" s="6"/>
      <c r="QCH21" s="6"/>
      <c r="QCI21" s="6"/>
      <c r="QCJ21" s="6"/>
      <c r="QCK21" s="6"/>
      <c r="QCL21" s="6"/>
      <c r="QCM21" s="6"/>
      <c r="QCN21" s="6"/>
      <c r="QCO21" s="6"/>
      <c r="QCP21" s="6"/>
      <c r="QCQ21" s="6"/>
      <c r="QCR21" s="6"/>
      <c r="QCS21" s="6"/>
      <c r="QCT21" s="6"/>
      <c r="QCU21" s="6"/>
      <c r="QCV21" s="6"/>
      <c r="QCW21" s="6"/>
      <c r="QCX21" s="6"/>
      <c r="QCY21" s="6"/>
      <c r="QCZ21" s="6"/>
      <c r="QDA21" s="6"/>
      <c r="QDB21" s="6"/>
      <c r="QDC21" s="6"/>
      <c r="QDD21" s="6"/>
      <c r="QDE21" s="6"/>
      <c r="QDF21" s="6"/>
      <c r="QDG21" s="6"/>
      <c r="QDH21" s="6"/>
      <c r="QDI21" s="6"/>
      <c r="QDJ21" s="6"/>
      <c r="QDK21" s="6"/>
      <c r="QDL21" s="6"/>
      <c r="QDM21" s="6"/>
      <c r="QDN21" s="6"/>
      <c r="QDO21" s="6"/>
      <c r="QDP21" s="6"/>
      <c r="QDQ21" s="6"/>
      <c r="QDR21" s="6"/>
      <c r="QDS21" s="6"/>
      <c r="QDT21" s="6"/>
      <c r="QDU21" s="6"/>
      <c r="QDV21" s="6"/>
      <c r="QDW21" s="6"/>
      <c r="QDX21" s="6"/>
      <c r="QDY21" s="6"/>
      <c r="QDZ21" s="6"/>
      <c r="QEA21" s="6"/>
      <c r="QEB21" s="6"/>
      <c r="QEC21" s="6"/>
      <c r="QED21" s="6"/>
      <c r="QEE21" s="6"/>
      <c r="QEF21" s="6"/>
      <c r="QEG21" s="6"/>
      <c r="QEH21" s="6"/>
      <c r="QEI21" s="6"/>
      <c r="QEJ21" s="6"/>
      <c r="QEK21" s="6"/>
      <c r="QEL21" s="6"/>
      <c r="QEM21" s="6"/>
      <c r="QEN21" s="6"/>
      <c r="QEO21" s="6"/>
      <c r="QEP21" s="6"/>
      <c r="QEQ21" s="6"/>
      <c r="QER21" s="6"/>
      <c r="QES21" s="6"/>
      <c r="QET21" s="6"/>
      <c r="QEU21" s="6"/>
      <c r="QEV21" s="6"/>
      <c r="QEW21" s="6"/>
      <c r="QEX21" s="6"/>
      <c r="QEY21" s="6"/>
      <c r="QEZ21" s="6"/>
      <c r="QFA21" s="6"/>
      <c r="QFB21" s="6"/>
      <c r="QFC21" s="6"/>
      <c r="QFD21" s="6"/>
      <c r="QFE21" s="6"/>
      <c r="QFF21" s="6"/>
      <c r="QFG21" s="6"/>
      <c r="QFH21" s="6"/>
      <c r="QFI21" s="6"/>
      <c r="QFJ21" s="6"/>
      <c r="QFK21" s="6"/>
      <c r="QFL21" s="6"/>
      <c r="QFM21" s="6"/>
      <c r="QFN21" s="6"/>
      <c r="QFO21" s="6"/>
      <c r="QFP21" s="6"/>
      <c r="QFQ21" s="6"/>
      <c r="QFR21" s="6"/>
      <c r="QFS21" s="6"/>
      <c r="QFT21" s="6"/>
      <c r="QFU21" s="6"/>
      <c r="QFV21" s="6"/>
      <c r="QFW21" s="6"/>
      <c r="QFX21" s="6"/>
      <c r="QFY21" s="6"/>
      <c r="QFZ21" s="6"/>
      <c r="QGA21" s="6"/>
      <c r="QGB21" s="6"/>
      <c r="QGC21" s="6"/>
      <c r="QGD21" s="6"/>
      <c r="QGE21" s="6"/>
      <c r="QGF21" s="6"/>
      <c r="QGG21" s="6"/>
      <c r="QGH21" s="6"/>
      <c r="QGI21" s="6"/>
      <c r="QGJ21" s="6"/>
      <c r="QGK21" s="6"/>
      <c r="QGL21" s="6"/>
      <c r="QGM21" s="6"/>
      <c r="QGN21" s="6"/>
      <c r="QGO21" s="6"/>
      <c r="QGP21" s="6"/>
      <c r="QGQ21" s="6"/>
      <c r="QGR21" s="6"/>
      <c r="QGS21" s="6"/>
      <c r="QGT21" s="6"/>
      <c r="QGU21" s="6"/>
      <c r="QGV21" s="6"/>
      <c r="QGW21" s="6"/>
      <c r="QGX21" s="6"/>
      <c r="QGY21" s="6"/>
      <c r="QGZ21" s="6"/>
      <c r="QHA21" s="6"/>
      <c r="QHB21" s="6"/>
      <c r="QHC21" s="6"/>
      <c r="QHD21" s="6"/>
      <c r="QHE21" s="6"/>
      <c r="QHF21" s="6"/>
      <c r="QHG21" s="6"/>
      <c r="QHH21" s="6"/>
      <c r="QHI21" s="6"/>
      <c r="QHJ21" s="6"/>
      <c r="QHK21" s="6"/>
      <c r="QHL21" s="6"/>
      <c r="QHM21" s="6"/>
      <c r="QHN21" s="6"/>
      <c r="QHO21" s="6"/>
      <c r="QHP21" s="6"/>
      <c r="QHQ21" s="6"/>
      <c r="QHR21" s="6"/>
      <c r="QHS21" s="6"/>
      <c r="QHT21" s="6"/>
      <c r="QHU21" s="6"/>
      <c r="QHV21" s="6"/>
      <c r="QHW21" s="6"/>
      <c r="QHX21" s="6"/>
      <c r="QHY21" s="6"/>
      <c r="QHZ21" s="6"/>
      <c r="QIA21" s="6"/>
      <c r="QIB21" s="6"/>
      <c r="QIC21" s="6"/>
      <c r="QID21" s="6"/>
      <c r="QIE21" s="6"/>
      <c r="QIF21" s="6"/>
      <c r="QIG21" s="6"/>
      <c r="QIH21" s="6"/>
      <c r="QII21" s="6"/>
      <c r="QIJ21" s="6"/>
      <c r="QIK21" s="6"/>
      <c r="QIL21" s="6"/>
      <c r="QIM21" s="6"/>
      <c r="QIN21" s="6"/>
      <c r="QIO21" s="6"/>
      <c r="QIP21" s="6"/>
      <c r="QIQ21" s="6"/>
      <c r="QIR21" s="6"/>
      <c r="QIS21" s="6"/>
      <c r="QIT21" s="6"/>
      <c r="QIU21" s="6"/>
      <c r="QIV21" s="6"/>
      <c r="QIW21" s="6"/>
      <c r="QIX21" s="6"/>
      <c r="QIY21" s="6"/>
      <c r="QIZ21" s="6"/>
      <c r="QJA21" s="6"/>
      <c r="QJB21" s="6"/>
      <c r="QJC21" s="6"/>
      <c r="QJD21" s="6"/>
      <c r="QJE21" s="6"/>
      <c r="QJF21" s="6"/>
      <c r="QJG21" s="6"/>
      <c r="QJH21" s="6"/>
      <c r="QJI21" s="6"/>
      <c r="QJJ21" s="6"/>
      <c r="QJK21" s="6"/>
      <c r="QJL21" s="6"/>
      <c r="QJM21" s="6"/>
      <c r="QJN21" s="6"/>
      <c r="QJO21" s="6"/>
      <c r="QJP21" s="6"/>
      <c r="QJQ21" s="6"/>
      <c r="QJR21" s="6"/>
      <c r="QJS21" s="6"/>
      <c r="QJT21" s="6"/>
      <c r="QJU21" s="6"/>
      <c r="QJV21" s="6"/>
      <c r="QJW21" s="6"/>
      <c r="QJX21" s="6"/>
      <c r="QJY21" s="6"/>
      <c r="QJZ21" s="6"/>
      <c r="QKA21" s="6"/>
      <c r="QKB21" s="6"/>
      <c r="QKC21" s="6"/>
      <c r="QKD21" s="6"/>
      <c r="QKE21" s="6"/>
      <c r="QKF21" s="6"/>
      <c r="QKG21" s="6"/>
      <c r="QKH21" s="6"/>
      <c r="QKI21" s="6"/>
      <c r="QKJ21" s="6"/>
      <c r="QKK21" s="6"/>
      <c r="QKL21" s="6"/>
      <c r="QKM21" s="6"/>
      <c r="QKN21" s="6"/>
      <c r="QKO21" s="6"/>
      <c r="QKP21" s="6"/>
      <c r="QKQ21" s="6"/>
      <c r="QKR21" s="6"/>
      <c r="QKS21" s="6"/>
      <c r="QKT21" s="6"/>
      <c r="QKU21" s="6"/>
      <c r="QKV21" s="6"/>
      <c r="QKW21" s="6"/>
      <c r="QKX21" s="6"/>
      <c r="QKY21" s="6"/>
      <c r="QKZ21" s="6"/>
      <c r="QLA21" s="6"/>
      <c r="QLB21" s="6"/>
      <c r="QLC21" s="6"/>
      <c r="QLD21" s="6"/>
      <c r="QLE21" s="6"/>
      <c r="QLF21" s="6"/>
      <c r="QLG21" s="6"/>
      <c r="QLH21" s="6"/>
      <c r="QLI21" s="6"/>
      <c r="QLJ21" s="6"/>
      <c r="QLK21" s="6"/>
      <c r="QLL21" s="6"/>
      <c r="QLM21" s="6"/>
      <c r="QLN21" s="6"/>
      <c r="QLO21" s="6"/>
      <c r="QLP21" s="6"/>
      <c r="QLQ21" s="6"/>
      <c r="QLR21" s="6"/>
      <c r="QLS21" s="6"/>
      <c r="QLT21" s="6"/>
      <c r="QLU21" s="6"/>
      <c r="QLV21" s="6"/>
      <c r="QLW21" s="6"/>
      <c r="QLX21" s="6"/>
      <c r="QLY21" s="6"/>
      <c r="QLZ21" s="6"/>
      <c r="QMA21" s="6"/>
      <c r="QMB21" s="6"/>
      <c r="QMC21" s="6"/>
      <c r="QMD21" s="6"/>
      <c r="QME21" s="6"/>
      <c r="QMF21" s="6"/>
      <c r="QMG21" s="6"/>
      <c r="QMH21" s="6"/>
      <c r="QMI21" s="6"/>
      <c r="QMJ21" s="6"/>
      <c r="QMK21" s="6"/>
      <c r="QML21" s="6"/>
      <c r="QMM21" s="6"/>
      <c r="QMN21" s="6"/>
      <c r="QMO21" s="6"/>
      <c r="QMP21" s="6"/>
      <c r="QMQ21" s="6"/>
      <c r="QMR21" s="6"/>
      <c r="QMS21" s="6"/>
      <c r="QMT21" s="6"/>
      <c r="QMU21" s="6"/>
      <c r="QMV21" s="6"/>
      <c r="QMW21" s="6"/>
      <c r="QMX21" s="6"/>
      <c r="QMY21" s="6"/>
      <c r="QMZ21" s="6"/>
      <c r="QNA21" s="6"/>
      <c r="QNB21" s="6"/>
      <c r="QNC21" s="6"/>
      <c r="QND21" s="6"/>
      <c r="QNE21" s="6"/>
      <c r="QNF21" s="6"/>
      <c r="QNG21" s="6"/>
      <c r="QNH21" s="6"/>
      <c r="QNI21" s="6"/>
      <c r="QNJ21" s="6"/>
      <c r="QNK21" s="6"/>
      <c r="QNL21" s="6"/>
      <c r="QNM21" s="6"/>
      <c r="QNN21" s="6"/>
      <c r="QNO21" s="6"/>
      <c r="QNP21" s="6"/>
      <c r="QNQ21" s="6"/>
      <c r="QNR21" s="6"/>
      <c r="QNS21" s="6"/>
      <c r="QNT21" s="6"/>
      <c r="QNU21" s="6"/>
      <c r="QNV21" s="6"/>
      <c r="QNW21" s="6"/>
      <c r="QNX21" s="6"/>
      <c r="QNY21" s="6"/>
      <c r="QNZ21" s="6"/>
      <c r="QOA21" s="6"/>
      <c r="QOB21" s="6"/>
      <c r="QOC21" s="6"/>
      <c r="QOD21" s="6"/>
      <c r="QOE21" s="6"/>
      <c r="QOF21" s="6"/>
      <c r="QOG21" s="6"/>
      <c r="QOH21" s="6"/>
      <c r="QOI21" s="6"/>
      <c r="QOJ21" s="6"/>
      <c r="QOK21" s="6"/>
      <c r="QOL21" s="6"/>
      <c r="QOM21" s="6"/>
      <c r="QON21" s="6"/>
      <c r="QOO21" s="6"/>
      <c r="QOP21" s="6"/>
      <c r="QOQ21" s="6"/>
      <c r="QOR21" s="6"/>
      <c r="QOS21" s="6"/>
      <c r="QOT21" s="6"/>
      <c r="QOU21" s="6"/>
      <c r="QOV21" s="6"/>
      <c r="QOW21" s="6"/>
      <c r="QOX21" s="6"/>
      <c r="QOY21" s="6"/>
      <c r="QOZ21" s="6"/>
      <c r="QPA21" s="6"/>
      <c r="QPB21" s="6"/>
      <c r="QPC21" s="6"/>
      <c r="QPD21" s="6"/>
      <c r="QPE21" s="6"/>
      <c r="QPF21" s="6"/>
      <c r="QPG21" s="6"/>
      <c r="QPH21" s="6"/>
      <c r="QPI21" s="6"/>
      <c r="QPJ21" s="6"/>
      <c r="QPK21" s="6"/>
      <c r="QPL21" s="6"/>
      <c r="QPM21" s="6"/>
      <c r="QPN21" s="6"/>
      <c r="QPO21" s="6"/>
      <c r="QPP21" s="6"/>
      <c r="QPQ21" s="6"/>
      <c r="QPR21" s="6"/>
      <c r="QPS21" s="6"/>
      <c r="QPT21" s="6"/>
      <c r="QPU21" s="6"/>
      <c r="QPV21" s="6"/>
      <c r="QPW21" s="6"/>
      <c r="QPX21" s="6"/>
      <c r="QPY21" s="6"/>
      <c r="QPZ21" s="6"/>
      <c r="QQA21" s="6"/>
      <c r="QQB21" s="6"/>
      <c r="QQC21" s="6"/>
      <c r="QQD21" s="6"/>
      <c r="QQE21" s="6"/>
      <c r="QQF21" s="6"/>
      <c r="QQG21" s="6"/>
      <c r="QQH21" s="6"/>
      <c r="QQI21" s="6"/>
      <c r="QQJ21" s="6"/>
      <c r="QQK21" s="6"/>
      <c r="QQL21" s="6"/>
      <c r="QQM21" s="6"/>
      <c r="QQN21" s="6"/>
      <c r="QQO21" s="6"/>
      <c r="QQP21" s="6"/>
      <c r="QQQ21" s="6"/>
      <c r="QQR21" s="6"/>
      <c r="QQS21" s="6"/>
      <c r="QQT21" s="6"/>
      <c r="QQU21" s="6"/>
      <c r="QQV21" s="6"/>
      <c r="QQW21" s="6"/>
      <c r="QQX21" s="6"/>
      <c r="QQY21" s="6"/>
      <c r="QQZ21" s="6"/>
      <c r="QRA21" s="6"/>
      <c r="QRB21" s="6"/>
      <c r="QRC21" s="6"/>
      <c r="QRD21" s="6"/>
      <c r="QRE21" s="6"/>
      <c r="QRF21" s="6"/>
      <c r="QRG21" s="6"/>
      <c r="QRH21" s="6"/>
      <c r="QRI21" s="6"/>
      <c r="QRJ21" s="6"/>
      <c r="QRK21" s="6"/>
      <c r="QRL21" s="6"/>
      <c r="QRM21" s="6"/>
      <c r="QRN21" s="6"/>
      <c r="QRO21" s="6"/>
      <c r="QRP21" s="6"/>
      <c r="QRQ21" s="6"/>
      <c r="QRR21" s="6"/>
      <c r="QRS21" s="6"/>
      <c r="QRT21" s="6"/>
      <c r="QRU21" s="6"/>
      <c r="QRV21" s="6"/>
      <c r="QRW21" s="6"/>
      <c r="QRX21" s="6"/>
      <c r="QRY21" s="6"/>
      <c r="QRZ21" s="6"/>
      <c r="QSA21" s="6"/>
      <c r="QSB21" s="6"/>
      <c r="QSC21" s="6"/>
      <c r="QSD21" s="6"/>
      <c r="QSE21" s="6"/>
      <c r="QSF21" s="6"/>
      <c r="QSG21" s="6"/>
      <c r="QSH21" s="6"/>
      <c r="QSI21" s="6"/>
      <c r="QSJ21" s="6"/>
      <c r="QSK21" s="6"/>
      <c r="QSL21" s="6"/>
      <c r="QSM21" s="6"/>
      <c r="QSN21" s="6"/>
      <c r="QSO21" s="6"/>
      <c r="QSP21" s="6"/>
      <c r="QSQ21" s="6"/>
      <c r="QSR21" s="6"/>
      <c r="QSS21" s="6"/>
      <c r="QST21" s="6"/>
      <c r="QSU21" s="6"/>
      <c r="QSV21" s="6"/>
      <c r="QSW21" s="6"/>
      <c r="QSX21" s="6"/>
      <c r="QSY21" s="6"/>
      <c r="QSZ21" s="6"/>
      <c r="QTA21" s="6"/>
      <c r="QTB21" s="6"/>
      <c r="QTC21" s="6"/>
      <c r="QTD21" s="6"/>
      <c r="QTE21" s="6"/>
      <c r="QTF21" s="6"/>
      <c r="QTG21" s="6"/>
      <c r="QTH21" s="6"/>
      <c r="QTI21" s="6"/>
      <c r="QTJ21" s="6"/>
      <c r="QTK21" s="6"/>
      <c r="QTL21" s="6"/>
      <c r="QTM21" s="6"/>
      <c r="QTN21" s="6"/>
      <c r="QTO21" s="6"/>
      <c r="QTP21" s="6"/>
      <c r="QTQ21" s="6"/>
      <c r="QTR21" s="6"/>
      <c r="QTS21" s="6"/>
      <c r="QTT21" s="6"/>
      <c r="QTU21" s="6"/>
      <c r="QTV21" s="6"/>
      <c r="QTW21" s="6"/>
      <c r="QTX21" s="6"/>
      <c r="QTY21" s="6"/>
      <c r="QTZ21" s="6"/>
      <c r="QUA21" s="6"/>
      <c r="QUB21" s="6"/>
      <c r="QUC21" s="6"/>
      <c r="QUD21" s="6"/>
      <c r="QUE21" s="6"/>
      <c r="QUF21" s="6"/>
      <c r="QUG21" s="6"/>
      <c r="QUH21" s="6"/>
      <c r="QUI21" s="6"/>
      <c r="QUJ21" s="6"/>
      <c r="QUK21" s="6"/>
      <c r="QUL21" s="6"/>
      <c r="QUM21" s="6"/>
      <c r="QUN21" s="6"/>
      <c r="QUO21" s="6"/>
      <c r="QUP21" s="6"/>
      <c r="QUQ21" s="6"/>
      <c r="QUR21" s="6"/>
      <c r="QUS21" s="6"/>
      <c r="QUT21" s="6"/>
      <c r="QUU21" s="6"/>
      <c r="QUV21" s="6"/>
      <c r="QUW21" s="6"/>
      <c r="QUX21" s="6"/>
      <c r="QUY21" s="6"/>
      <c r="QUZ21" s="6"/>
      <c r="QVA21" s="6"/>
      <c r="QVB21" s="6"/>
      <c r="QVC21" s="6"/>
      <c r="QVD21" s="6"/>
      <c r="QVE21" s="6"/>
      <c r="QVF21" s="6"/>
      <c r="QVG21" s="6"/>
      <c r="QVH21" s="6"/>
      <c r="QVI21" s="6"/>
      <c r="QVJ21" s="6"/>
      <c r="QVK21" s="6"/>
      <c r="QVL21" s="6"/>
      <c r="QVM21" s="6"/>
      <c r="QVN21" s="6"/>
      <c r="QVO21" s="6"/>
      <c r="QVP21" s="6"/>
      <c r="QVQ21" s="6"/>
      <c r="QVR21" s="6"/>
      <c r="QVS21" s="6"/>
      <c r="QVT21" s="6"/>
      <c r="QVU21" s="6"/>
      <c r="QVV21" s="6"/>
      <c r="QVW21" s="6"/>
      <c r="QVX21" s="6"/>
      <c r="QVY21" s="6"/>
      <c r="QVZ21" s="6"/>
      <c r="QWA21" s="6"/>
      <c r="QWB21" s="6"/>
      <c r="QWC21" s="6"/>
      <c r="QWD21" s="6"/>
      <c r="QWE21" s="6"/>
      <c r="QWF21" s="6"/>
      <c r="QWG21" s="6"/>
      <c r="QWH21" s="6"/>
      <c r="QWI21" s="6"/>
      <c r="QWJ21" s="6"/>
      <c r="QWK21" s="6"/>
      <c r="QWL21" s="6"/>
      <c r="QWM21" s="6"/>
      <c r="QWN21" s="6"/>
      <c r="QWO21" s="6"/>
      <c r="QWP21" s="6"/>
      <c r="QWQ21" s="6"/>
      <c r="QWR21" s="6"/>
      <c r="QWS21" s="6"/>
      <c r="QWT21" s="6"/>
      <c r="QWU21" s="6"/>
      <c r="QWV21" s="6"/>
      <c r="QWW21" s="6"/>
      <c r="QWX21" s="6"/>
      <c r="QWY21" s="6"/>
      <c r="QWZ21" s="6"/>
      <c r="QXA21" s="6"/>
      <c r="QXB21" s="6"/>
      <c r="QXC21" s="6"/>
      <c r="QXD21" s="6"/>
      <c r="QXE21" s="6"/>
      <c r="QXF21" s="6"/>
      <c r="QXG21" s="6"/>
      <c r="QXH21" s="6"/>
      <c r="QXI21" s="6"/>
      <c r="QXJ21" s="6"/>
      <c r="QXK21" s="6"/>
      <c r="QXL21" s="6"/>
      <c r="QXM21" s="6"/>
      <c r="QXN21" s="6"/>
      <c r="QXO21" s="6"/>
      <c r="QXP21" s="6"/>
      <c r="QXQ21" s="6"/>
      <c r="QXR21" s="6"/>
      <c r="QXS21" s="6"/>
      <c r="QXT21" s="6"/>
      <c r="QXU21" s="6"/>
      <c r="QXV21" s="6"/>
      <c r="QXW21" s="6"/>
      <c r="QXX21" s="6"/>
      <c r="QXY21" s="6"/>
      <c r="QXZ21" s="6"/>
      <c r="QYA21" s="6"/>
      <c r="QYB21" s="6"/>
      <c r="QYC21" s="6"/>
      <c r="QYD21" s="6"/>
      <c r="QYE21" s="6"/>
      <c r="QYF21" s="6"/>
      <c r="QYG21" s="6"/>
      <c r="QYH21" s="6"/>
      <c r="QYI21" s="6"/>
      <c r="QYJ21" s="6"/>
      <c r="QYK21" s="6"/>
      <c r="QYL21" s="6"/>
      <c r="QYM21" s="6"/>
      <c r="QYN21" s="6"/>
      <c r="QYO21" s="6"/>
      <c r="QYP21" s="6"/>
      <c r="QYQ21" s="6"/>
      <c r="QYR21" s="6"/>
      <c r="QYS21" s="6"/>
      <c r="QYT21" s="6"/>
      <c r="QYU21" s="6"/>
      <c r="QYV21" s="6"/>
      <c r="QYW21" s="6"/>
      <c r="QYX21" s="6"/>
      <c r="QYY21" s="6"/>
      <c r="QYZ21" s="6"/>
      <c r="QZA21" s="6"/>
      <c r="QZB21" s="6"/>
      <c r="QZC21" s="6"/>
      <c r="QZD21" s="6"/>
      <c r="QZE21" s="6"/>
      <c r="QZF21" s="6"/>
      <c r="QZG21" s="6"/>
      <c r="QZH21" s="6"/>
      <c r="QZI21" s="6"/>
      <c r="QZJ21" s="6"/>
      <c r="QZK21" s="6"/>
      <c r="QZL21" s="6"/>
      <c r="QZM21" s="6"/>
      <c r="QZN21" s="6"/>
      <c r="QZO21" s="6"/>
      <c r="QZP21" s="6"/>
      <c r="QZQ21" s="6"/>
      <c r="QZR21" s="6"/>
      <c r="QZS21" s="6"/>
      <c r="QZT21" s="6"/>
      <c r="QZU21" s="6"/>
      <c r="QZV21" s="6"/>
      <c r="QZW21" s="6"/>
      <c r="QZX21" s="6"/>
      <c r="QZY21" s="6"/>
      <c r="QZZ21" s="6"/>
      <c r="RAA21" s="6"/>
      <c r="RAB21" s="6"/>
      <c r="RAC21" s="6"/>
      <c r="RAD21" s="6"/>
      <c r="RAE21" s="6"/>
      <c r="RAF21" s="6"/>
      <c r="RAG21" s="6"/>
      <c r="RAH21" s="6"/>
      <c r="RAI21" s="6"/>
      <c r="RAJ21" s="6"/>
      <c r="RAK21" s="6"/>
      <c r="RAL21" s="6"/>
      <c r="RAM21" s="6"/>
      <c r="RAN21" s="6"/>
      <c r="RAO21" s="6"/>
      <c r="RAP21" s="6"/>
      <c r="RAQ21" s="6"/>
      <c r="RAR21" s="6"/>
      <c r="RAS21" s="6"/>
      <c r="RAT21" s="6"/>
      <c r="RAU21" s="6"/>
      <c r="RAV21" s="6"/>
      <c r="RAW21" s="6"/>
      <c r="RAX21" s="6"/>
      <c r="RAY21" s="6"/>
      <c r="RAZ21" s="6"/>
      <c r="RBA21" s="6"/>
      <c r="RBB21" s="6"/>
      <c r="RBC21" s="6"/>
      <c r="RBD21" s="6"/>
      <c r="RBE21" s="6"/>
      <c r="RBF21" s="6"/>
      <c r="RBG21" s="6"/>
      <c r="RBH21" s="6"/>
      <c r="RBI21" s="6"/>
      <c r="RBJ21" s="6"/>
      <c r="RBK21" s="6"/>
      <c r="RBL21" s="6"/>
      <c r="RBM21" s="6"/>
      <c r="RBN21" s="6"/>
      <c r="RBO21" s="6"/>
      <c r="RBP21" s="6"/>
      <c r="RBQ21" s="6"/>
      <c r="RBR21" s="6"/>
      <c r="RBS21" s="6"/>
      <c r="RBT21" s="6"/>
      <c r="RBU21" s="6"/>
      <c r="RBV21" s="6"/>
      <c r="RBW21" s="6"/>
      <c r="RBX21" s="6"/>
      <c r="RBY21" s="6"/>
      <c r="RBZ21" s="6"/>
      <c r="RCA21" s="6"/>
      <c r="RCB21" s="6"/>
      <c r="RCC21" s="6"/>
      <c r="RCD21" s="6"/>
      <c r="RCE21" s="6"/>
      <c r="RCF21" s="6"/>
      <c r="RCG21" s="6"/>
      <c r="RCH21" s="6"/>
      <c r="RCI21" s="6"/>
      <c r="RCJ21" s="6"/>
      <c r="RCK21" s="6"/>
      <c r="RCL21" s="6"/>
      <c r="RCM21" s="6"/>
      <c r="RCN21" s="6"/>
      <c r="RCO21" s="6"/>
      <c r="RCP21" s="6"/>
      <c r="RCQ21" s="6"/>
      <c r="RCR21" s="6"/>
      <c r="RCS21" s="6"/>
      <c r="RCT21" s="6"/>
      <c r="RCU21" s="6"/>
      <c r="RCV21" s="6"/>
      <c r="RCW21" s="6"/>
      <c r="RCX21" s="6"/>
      <c r="RCY21" s="6"/>
      <c r="RCZ21" s="6"/>
      <c r="RDA21" s="6"/>
      <c r="RDB21" s="6"/>
      <c r="RDC21" s="6"/>
      <c r="RDD21" s="6"/>
      <c r="RDE21" s="6"/>
      <c r="RDF21" s="6"/>
      <c r="RDG21" s="6"/>
      <c r="RDH21" s="6"/>
      <c r="RDI21" s="6"/>
      <c r="RDJ21" s="6"/>
      <c r="RDK21" s="6"/>
      <c r="RDL21" s="6"/>
      <c r="RDM21" s="6"/>
      <c r="RDN21" s="6"/>
      <c r="RDO21" s="6"/>
      <c r="RDP21" s="6"/>
      <c r="RDQ21" s="6"/>
      <c r="RDR21" s="6"/>
      <c r="RDS21" s="6"/>
      <c r="RDT21" s="6"/>
      <c r="RDU21" s="6"/>
      <c r="RDV21" s="6"/>
      <c r="RDW21" s="6"/>
      <c r="RDX21" s="6"/>
      <c r="RDY21" s="6"/>
      <c r="RDZ21" s="6"/>
      <c r="REA21" s="6"/>
      <c r="REB21" s="6"/>
      <c r="REC21" s="6"/>
      <c r="RED21" s="6"/>
      <c r="REE21" s="6"/>
      <c r="REF21" s="6"/>
      <c r="REG21" s="6"/>
      <c r="REH21" s="6"/>
      <c r="REI21" s="6"/>
      <c r="REJ21" s="6"/>
      <c r="REK21" s="6"/>
      <c r="REL21" s="6"/>
      <c r="REM21" s="6"/>
      <c r="REN21" s="6"/>
      <c r="REO21" s="6"/>
      <c r="REP21" s="6"/>
      <c r="REQ21" s="6"/>
      <c r="RER21" s="6"/>
      <c r="RES21" s="6"/>
      <c r="RET21" s="6"/>
      <c r="REU21" s="6"/>
      <c r="REV21" s="6"/>
      <c r="REW21" s="6"/>
      <c r="REX21" s="6"/>
      <c r="REY21" s="6"/>
      <c r="REZ21" s="6"/>
      <c r="RFA21" s="6"/>
      <c r="RFB21" s="6"/>
      <c r="RFC21" s="6"/>
      <c r="RFD21" s="6"/>
      <c r="RFE21" s="6"/>
      <c r="RFF21" s="6"/>
      <c r="RFG21" s="6"/>
      <c r="RFH21" s="6"/>
      <c r="RFI21" s="6"/>
      <c r="RFJ21" s="6"/>
      <c r="RFK21" s="6"/>
      <c r="RFL21" s="6"/>
      <c r="RFM21" s="6"/>
      <c r="RFN21" s="6"/>
      <c r="RFO21" s="6"/>
      <c r="RFP21" s="6"/>
      <c r="RFQ21" s="6"/>
      <c r="RFR21" s="6"/>
      <c r="RFS21" s="6"/>
      <c r="RFT21" s="6"/>
      <c r="RFU21" s="6"/>
      <c r="RFV21" s="6"/>
      <c r="RFW21" s="6"/>
      <c r="RFX21" s="6"/>
      <c r="RFY21" s="6"/>
      <c r="RFZ21" s="6"/>
      <c r="RGA21" s="6"/>
      <c r="RGB21" s="6"/>
      <c r="RGC21" s="6"/>
      <c r="RGD21" s="6"/>
      <c r="RGE21" s="6"/>
      <c r="RGF21" s="6"/>
      <c r="RGG21" s="6"/>
      <c r="RGH21" s="6"/>
      <c r="RGI21" s="6"/>
      <c r="RGJ21" s="6"/>
      <c r="RGK21" s="6"/>
      <c r="RGL21" s="6"/>
      <c r="RGM21" s="6"/>
      <c r="RGN21" s="6"/>
      <c r="RGO21" s="6"/>
      <c r="RGP21" s="6"/>
      <c r="RGQ21" s="6"/>
      <c r="RGR21" s="6"/>
      <c r="RGS21" s="6"/>
      <c r="RGT21" s="6"/>
      <c r="RGU21" s="6"/>
      <c r="RGV21" s="6"/>
      <c r="RGW21" s="6"/>
      <c r="RGX21" s="6"/>
      <c r="RGY21" s="6"/>
      <c r="RGZ21" s="6"/>
      <c r="RHA21" s="6"/>
      <c r="RHB21" s="6"/>
      <c r="RHC21" s="6"/>
      <c r="RHD21" s="6"/>
      <c r="RHE21" s="6"/>
      <c r="RHF21" s="6"/>
      <c r="RHG21" s="6"/>
      <c r="RHH21" s="6"/>
      <c r="RHI21" s="6"/>
      <c r="RHJ21" s="6"/>
      <c r="RHK21" s="6"/>
      <c r="RHL21" s="6"/>
      <c r="RHM21" s="6"/>
      <c r="RHN21" s="6"/>
      <c r="RHO21" s="6"/>
      <c r="RHP21" s="6"/>
      <c r="RHQ21" s="6"/>
      <c r="RHR21" s="6"/>
      <c r="RHS21" s="6"/>
      <c r="RHT21" s="6"/>
      <c r="RHU21" s="6"/>
      <c r="RHV21" s="6"/>
      <c r="RHW21" s="6"/>
      <c r="RHX21" s="6"/>
      <c r="RHY21" s="6"/>
      <c r="RHZ21" s="6"/>
      <c r="RIA21" s="6"/>
      <c r="RIB21" s="6"/>
      <c r="RIC21" s="6"/>
      <c r="RID21" s="6"/>
      <c r="RIE21" s="6"/>
      <c r="RIF21" s="6"/>
      <c r="RIG21" s="6"/>
      <c r="RIH21" s="6"/>
      <c r="RII21" s="6"/>
      <c r="RIJ21" s="6"/>
      <c r="RIK21" s="6"/>
      <c r="RIL21" s="6"/>
      <c r="RIM21" s="6"/>
      <c r="RIN21" s="6"/>
      <c r="RIO21" s="6"/>
      <c r="RIP21" s="6"/>
      <c r="RIQ21" s="6"/>
      <c r="RIR21" s="6"/>
      <c r="RIS21" s="6"/>
      <c r="RIT21" s="6"/>
      <c r="RIU21" s="6"/>
      <c r="RIV21" s="6"/>
      <c r="RIW21" s="6"/>
      <c r="RIX21" s="6"/>
      <c r="RIY21" s="6"/>
      <c r="RIZ21" s="6"/>
      <c r="RJA21" s="6"/>
      <c r="RJB21" s="6"/>
      <c r="RJC21" s="6"/>
      <c r="RJD21" s="6"/>
      <c r="RJE21" s="6"/>
      <c r="RJF21" s="6"/>
      <c r="RJG21" s="6"/>
      <c r="RJH21" s="6"/>
      <c r="RJI21" s="6"/>
      <c r="RJJ21" s="6"/>
      <c r="RJK21" s="6"/>
      <c r="RJL21" s="6"/>
      <c r="RJM21" s="6"/>
      <c r="RJN21" s="6"/>
      <c r="RJO21" s="6"/>
      <c r="RJP21" s="6"/>
      <c r="RJQ21" s="6"/>
      <c r="RJR21" s="6"/>
      <c r="RJS21" s="6"/>
      <c r="RJT21" s="6"/>
      <c r="RJU21" s="6"/>
      <c r="RJV21" s="6"/>
      <c r="RJW21" s="6"/>
      <c r="RJX21" s="6"/>
      <c r="RJY21" s="6"/>
      <c r="RJZ21" s="6"/>
      <c r="RKA21" s="6"/>
      <c r="RKB21" s="6"/>
      <c r="RKC21" s="6"/>
      <c r="RKD21" s="6"/>
      <c r="RKE21" s="6"/>
      <c r="RKF21" s="6"/>
      <c r="RKG21" s="6"/>
      <c r="RKH21" s="6"/>
      <c r="RKI21" s="6"/>
      <c r="RKJ21" s="6"/>
      <c r="RKK21" s="6"/>
      <c r="RKL21" s="6"/>
      <c r="RKM21" s="6"/>
      <c r="RKN21" s="6"/>
      <c r="RKO21" s="6"/>
      <c r="RKP21" s="6"/>
      <c r="RKQ21" s="6"/>
      <c r="RKR21" s="6"/>
      <c r="RKS21" s="6"/>
      <c r="RKT21" s="6"/>
      <c r="RKU21" s="6"/>
      <c r="RKV21" s="6"/>
      <c r="RKW21" s="6"/>
      <c r="RKX21" s="6"/>
      <c r="RKY21" s="6"/>
      <c r="RKZ21" s="6"/>
      <c r="RLA21" s="6"/>
      <c r="RLB21" s="6"/>
      <c r="RLC21" s="6"/>
      <c r="RLD21" s="6"/>
      <c r="RLE21" s="6"/>
      <c r="RLF21" s="6"/>
      <c r="RLG21" s="6"/>
      <c r="RLH21" s="6"/>
      <c r="RLI21" s="6"/>
      <c r="RLJ21" s="6"/>
      <c r="RLK21" s="6"/>
      <c r="RLL21" s="6"/>
      <c r="RLM21" s="6"/>
      <c r="RLN21" s="6"/>
      <c r="RLO21" s="6"/>
      <c r="RLP21" s="6"/>
      <c r="RLQ21" s="6"/>
      <c r="RLR21" s="6"/>
      <c r="RLS21" s="6"/>
      <c r="RLT21" s="6"/>
      <c r="RLU21" s="6"/>
      <c r="RLV21" s="6"/>
      <c r="RLW21" s="6"/>
      <c r="RLX21" s="6"/>
      <c r="RLY21" s="6"/>
      <c r="RLZ21" s="6"/>
      <c r="RMA21" s="6"/>
      <c r="RMB21" s="6"/>
      <c r="RMC21" s="6"/>
      <c r="RMD21" s="6"/>
      <c r="RME21" s="6"/>
      <c r="RMF21" s="6"/>
      <c r="RMG21" s="6"/>
      <c r="RMH21" s="6"/>
      <c r="RMI21" s="6"/>
      <c r="RMJ21" s="6"/>
      <c r="RMK21" s="6"/>
      <c r="RML21" s="6"/>
      <c r="RMM21" s="6"/>
      <c r="RMN21" s="6"/>
      <c r="RMO21" s="6"/>
      <c r="RMP21" s="6"/>
      <c r="RMQ21" s="6"/>
      <c r="RMR21" s="6"/>
      <c r="RMS21" s="6"/>
      <c r="RMT21" s="6"/>
      <c r="RMU21" s="6"/>
      <c r="RMV21" s="6"/>
      <c r="RMW21" s="6"/>
      <c r="RMX21" s="6"/>
      <c r="RMY21" s="6"/>
      <c r="RMZ21" s="6"/>
      <c r="RNA21" s="6"/>
      <c r="RNB21" s="6"/>
      <c r="RNC21" s="6"/>
      <c r="RND21" s="6"/>
      <c r="RNE21" s="6"/>
      <c r="RNF21" s="6"/>
      <c r="RNG21" s="6"/>
      <c r="RNH21" s="6"/>
      <c r="RNI21" s="6"/>
      <c r="RNJ21" s="6"/>
      <c r="RNK21" s="6"/>
      <c r="RNL21" s="6"/>
      <c r="RNM21" s="6"/>
      <c r="RNN21" s="6"/>
      <c r="RNO21" s="6"/>
      <c r="RNP21" s="6"/>
      <c r="RNQ21" s="6"/>
      <c r="RNR21" s="6"/>
      <c r="RNS21" s="6"/>
      <c r="RNT21" s="6"/>
      <c r="RNU21" s="6"/>
      <c r="RNV21" s="6"/>
      <c r="RNW21" s="6"/>
      <c r="RNX21" s="6"/>
      <c r="RNY21" s="6"/>
      <c r="RNZ21" s="6"/>
      <c r="ROA21" s="6"/>
      <c r="ROB21" s="6"/>
      <c r="ROC21" s="6"/>
      <c r="ROD21" s="6"/>
      <c r="ROE21" s="6"/>
      <c r="ROF21" s="6"/>
      <c r="ROG21" s="6"/>
      <c r="ROH21" s="6"/>
      <c r="ROI21" s="6"/>
      <c r="ROJ21" s="6"/>
      <c r="ROK21" s="6"/>
      <c r="ROL21" s="6"/>
      <c r="ROM21" s="6"/>
      <c r="RON21" s="6"/>
      <c r="ROO21" s="6"/>
      <c r="ROP21" s="6"/>
      <c r="ROQ21" s="6"/>
      <c r="ROR21" s="6"/>
      <c r="ROS21" s="6"/>
      <c r="ROT21" s="6"/>
      <c r="ROU21" s="6"/>
      <c r="ROV21" s="6"/>
      <c r="ROW21" s="6"/>
      <c r="ROX21" s="6"/>
      <c r="ROY21" s="6"/>
      <c r="ROZ21" s="6"/>
      <c r="RPA21" s="6"/>
      <c r="RPB21" s="6"/>
      <c r="RPC21" s="6"/>
      <c r="RPD21" s="6"/>
      <c r="RPE21" s="6"/>
      <c r="RPF21" s="6"/>
      <c r="RPG21" s="6"/>
      <c r="RPH21" s="6"/>
      <c r="RPI21" s="6"/>
      <c r="RPJ21" s="6"/>
      <c r="RPK21" s="6"/>
      <c r="RPL21" s="6"/>
      <c r="RPM21" s="6"/>
      <c r="RPN21" s="6"/>
      <c r="RPO21" s="6"/>
      <c r="RPP21" s="6"/>
      <c r="RPQ21" s="6"/>
      <c r="RPR21" s="6"/>
      <c r="RPS21" s="6"/>
      <c r="RPT21" s="6"/>
      <c r="RPU21" s="6"/>
      <c r="RPV21" s="6"/>
      <c r="RPW21" s="6"/>
      <c r="RPX21" s="6"/>
      <c r="RPY21" s="6"/>
      <c r="RPZ21" s="6"/>
      <c r="RQA21" s="6"/>
      <c r="RQB21" s="6"/>
      <c r="RQC21" s="6"/>
      <c r="RQD21" s="6"/>
      <c r="RQE21" s="6"/>
      <c r="RQF21" s="6"/>
      <c r="RQG21" s="6"/>
      <c r="RQH21" s="6"/>
      <c r="RQI21" s="6"/>
      <c r="RQJ21" s="6"/>
      <c r="RQK21" s="6"/>
      <c r="RQL21" s="6"/>
      <c r="RQM21" s="6"/>
      <c r="RQN21" s="6"/>
      <c r="RQO21" s="6"/>
      <c r="RQP21" s="6"/>
      <c r="RQQ21" s="6"/>
      <c r="RQR21" s="6"/>
      <c r="RQS21" s="6"/>
      <c r="RQT21" s="6"/>
      <c r="RQU21" s="6"/>
      <c r="RQV21" s="6"/>
      <c r="RQW21" s="6"/>
      <c r="RQX21" s="6"/>
      <c r="RQY21" s="6"/>
      <c r="RQZ21" s="6"/>
      <c r="RRA21" s="6"/>
      <c r="RRB21" s="6"/>
      <c r="RRC21" s="6"/>
      <c r="RRD21" s="6"/>
      <c r="RRE21" s="6"/>
      <c r="RRF21" s="6"/>
      <c r="RRG21" s="6"/>
      <c r="RRH21" s="6"/>
      <c r="RRI21" s="6"/>
      <c r="RRJ21" s="6"/>
      <c r="RRK21" s="6"/>
      <c r="RRL21" s="6"/>
      <c r="RRM21" s="6"/>
      <c r="RRN21" s="6"/>
      <c r="RRO21" s="6"/>
      <c r="RRP21" s="6"/>
      <c r="RRQ21" s="6"/>
      <c r="RRR21" s="6"/>
      <c r="RRS21" s="6"/>
      <c r="RRT21" s="6"/>
      <c r="RRU21" s="6"/>
      <c r="RRV21" s="6"/>
      <c r="RRW21" s="6"/>
      <c r="RRX21" s="6"/>
      <c r="RRY21" s="6"/>
      <c r="RRZ21" s="6"/>
      <c r="RSA21" s="6"/>
      <c r="RSB21" s="6"/>
      <c r="RSC21" s="6"/>
      <c r="RSD21" s="6"/>
      <c r="RSE21" s="6"/>
      <c r="RSF21" s="6"/>
      <c r="RSG21" s="6"/>
      <c r="RSH21" s="6"/>
      <c r="RSI21" s="6"/>
      <c r="RSJ21" s="6"/>
      <c r="RSK21" s="6"/>
      <c r="RSL21" s="6"/>
      <c r="RSM21" s="6"/>
      <c r="RSN21" s="6"/>
      <c r="RSO21" s="6"/>
      <c r="RSP21" s="6"/>
      <c r="RSQ21" s="6"/>
      <c r="RSR21" s="6"/>
      <c r="RSS21" s="6"/>
      <c r="RST21" s="6"/>
      <c r="RSU21" s="6"/>
      <c r="RSV21" s="6"/>
      <c r="RSW21" s="6"/>
      <c r="RSX21" s="6"/>
      <c r="RSY21" s="6"/>
      <c r="RSZ21" s="6"/>
      <c r="RTA21" s="6"/>
      <c r="RTB21" s="6"/>
      <c r="RTC21" s="6"/>
      <c r="RTD21" s="6"/>
      <c r="RTE21" s="6"/>
      <c r="RTF21" s="6"/>
      <c r="RTG21" s="6"/>
      <c r="RTH21" s="6"/>
      <c r="RTI21" s="6"/>
      <c r="RTJ21" s="6"/>
      <c r="RTK21" s="6"/>
      <c r="RTL21" s="6"/>
      <c r="RTM21" s="6"/>
      <c r="RTN21" s="6"/>
      <c r="RTO21" s="6"/>
      <c r="RTP21" s="6"/>
      <c r="RTQ21" s="6"/>
      <c r="RTR21" s="6"/>
      <c r="RTS21" s="6"/>
      <c r="RTT21" s="6"/>
      <c r="RTU21" s="6"/>
      <c r="RTV21" s="6"/>
      <c r="RTW21" s="6"/>
      <c r="RTX21" s="6"/>
      <c r="RTY21" s="6"/>
      <c r="RTZ21" s="6"/>
      <c r="RUA21" s="6"/>
      <c r="RUB21" s="6"/>
      <c r="RUC21" s="6"/>
      <c r="RUD21" s="6"/>
      <c r="RUE21" s="6"/>
      <c r="RUF21" s="6"/>
      <c r="RUG21" s="6"/>
      <c r="RUH21" s="6"/>
      <c r="RUI21" s="6"/>
      <c r="RUJ21" s="6"/>
      <c r="RUK21" s="6"/>
      <c r="RUL21" s="6"/>
      <c r="RUM21" s="6"/>
      <c r="RUN21" s="6"/>
      <c r="RUO21" s="6"/>
      <c r="RUP21" s="6"/>
      <c r="RUQ21" s="6"/>
      <c r="RUR21" s="6"/>
      <c r="RUS21" s="6"/>
      <c r="RUT21" s="6"/>
      <c r="RUU21" s="6"/>
      <c r="RUV21" s="6"/>
      <c r="RUW21" s="6"/>
      <c r="RUX21" s="6"/>
      <c r="RUY21" s="6"/>
      <c r="RUZ21" s="6"/>
      <c r="RVA21" s="6"/>
      <c r="RVB21" s="6"/>
      <c r="RVC21" s="6"/>
      <c r="RVD21" s="6"/>
      <c r="RVE21" s="6"/>
      <c r="RVF21" s="6"/>
      <c r="RVG21" s="6"/>
      <c r="RVH21" s="6"/>
      <c r="RVI21" s="6"/>
      <c r="RVJ21" s="6"/>
      <c r="RVK21" s="6"/>
      <c r="RVL21" s="6"/>
      <c r="RVM21" s="6"/>
      <c r="RVN21" s="6"/>
      <c r="RVO21" s="6"/>
      <c r="RVP21" s="6"/>
      <c r="RVQ21" s="6"/>
      <c r="RVR21" s="6"/>
      <c r="RVS21" s="6"/>
      <c r="RVT21" s="6"/>
      <c r="RVU21" s="6"/>
      <c r="RVV21" s="6"/>
      <c r="RVW21" s="6"/>
      <c r="RVX21" s="6"/>
      <c r="RVY21" s="6"/>
      <c r="RVZ21" s="6"/>
      <c r="RWA21" s="6"/>
      <c r="RWB21" s="6"/>
      <c r="RWC21" s="6"/>
      <c r="RWD21" s="6"/>
      <c r="RWE21" s="6"/>
      <c r="RWF21" s="6"/>
      <c r="RWG21" s="6"/>
      <c r="RWH21" s="6"/>
      <c r="RWI21" s="6"/>
      <c r="RWJ21" s="6"/>
      <c r="RWK21" s="6"/>
      <c r="RWL21" s="6"/>
      <c r="RWM21" s="6"/>
      <c r="RWN21" s="6"/>
      <c r="RWO21" s="6"/>
      <c r="RWP21" s="6"/>
      <c r="RWQ21" s="6"/>
      <c r="RWR21" s="6"/>
      <c r="RWS21" s="6"/>
      <c r="RWT21" s="6"/>
      <c r="RWU21" s="6"/>
      <c r="RWV21" s="6"/>
      <c r="RWW21" s="6"/>
      <c r="RWX21" s="6"/>
      <c r="RWY21" s="6"/>
      <c r="RWZ21" s="6"/>
      <c r="RXA21" s="6"/>
      <c r="RXB21" s="6"/>
      <c r="RXC21" s="6"/>
      <c r="RXD21" s="6"/>
      <c r="RXE21" s="6"/>
      <c r="RXF21" s="6"/>
      <c r="RXG21" s="6"/>
      <c r="RXH21" s="6"/>
      <c r="RXI21" s="6"/>
      <c r="RXJ21" s="6"/>
      <c r="RXK21" s="6"/>
      <c r="RXL21" s="6"/>
      <c r="RXM21" s="6"/>
      <c r="RXN21" s="6"/>
      <c r="RXO21" s="6"/>
      <c r="RXP21" s="6"/>
      <c r="RXQ21" s="6"/>
      <c r="RXR21" s="6"/>
      <c r="RXS21" s="6"/>
      <c r="RXT21" s="6"/>
      <c r="RXU21" s="6"/>
      <c r="RXV21" s="6"/>
      <c r="RXW21" s="6"/>
      <c r="RXX21" s="6"/>
      <c r="RXY21" s="6"/>
      <c r="RXZ21" s="6"/>
      <c r="RYA21" s="6"/>
      <c r="RYB21" s="6"/>
      <c r="RYC21" s="6"/>
      <c r="RYD21" s="6"/>
      <c r="RYE21" s="6"/>
      <c r="RYF21" s="6"/>
      <c r="RYG21" s="6"/>
      <c r="RYH21" s="6"/>
      <c r="RYI21" s="6"/>
      <c r="RYJ21" s="6"/>
      <c r="RYK21" s="6"/>
      <c r="RYL21" s="6"/>
      <c r="RYM21" s="6"/>
      <c r="RYN21" s="6"/>
      <c r="RYO21" s="6"/>
      <c r="RYP21" s="6"/>
      <c r="RYQ21" s="6"/>
      <c r="RYR21" s="6"/>
      <c r="RYS21" s="6"/>
      <c r="RYT21" s="6"/>
      <c r="RYU21" s="6"/>
      <c r="RYV21" s="6"/>
      <c r="RYW21" s="6"/>
      <c r="RYX21" s="6"/>
      <c r="RYY21" s="6"/>
      <c r="RYZ21" s="6"/>
      <c r="RZA21" s="6"/>
      <c r="RZB21" s="6"/>
      <c r="RZC21" s="6"/>
      <c r="RZD21" s="6"/>
      <c r="RZE21" s="6"/>
      <c r="RZF21" s="6"/>
      <c r="RZG21" s="6"/>
      <c r="RZH21" s="6"/>
      <c r="RZI21" s="6"/>
      <c r="RZJ21" s="6"/>
      <c r="RZK21" s="6"/>
      <c r="RZL21" s="6"/>
      <c r="RZM21" s="6"/>
      <c r="RZN21" s="6"/>
      <c r="RZO21" s="6"/>
      <c r="RZP21" s="6"/>
      <c r="RZQ21" s="6"/>
      <c r="RZR21" s="6"/>
      <c r="RZS21" s="6"/>
      <c r="RZT21" s="6"/>
      <c r="RZU21" s="6"/>
      <c r="RZV21" s="6"/>
      <c r="RZW21" s="6"/>
      <c r="RZX21" s="6"/>
      <c r="RZY21" s="6"/>
      <c r="RZZ21" s="6"/>
      <c r="SAA21" s="6"/>
      <c r="SAB21" s="6"/>
      <c r="SAC21" s="6"/>
      <c r="SAD21" s="6"/>
      <c r="SAE21" s="6"/>
      <c r="SAF21" s="6"/>
      <c r="SAG21" s="6"/>
      <c r="SAH21" s="6"/>
      <c r="SAI21" s="6"/>
      <c r="SAJ21" s="6"/>
      <c r="SAK21" s="6"/>
      <c r="SAL21" s="6"/>
      <c r="SAM21" s="6"/>
      <c r="SAN21" s="6"/>
      <c r="SAO21" s="6"/>
      <c r="SAP21" s="6"/>
      <c r="SAQ21" s="6"/>
      <c r="SAR21" s="6"/>
      <c r="SAS21" s="6"/>
      <c r="SAT21" s="6"/>
      <c r="SAU21" s="6"/>
      <c r="SAV21" s="6"/>
      <c r="SAW21" s="6"/>
      <c r="SAX21" s="6"/>
      <c r="SAY21" s="6"/>
      <c r="SAZ21" s="6"/>
      <c r="SBA21" s="6"/>
      <c r="SBB21" s="6"/>
      <c r="SBC21" s="6"/>
      <c r="SBD21" s="6"/>
      <c r="SBE21" s="6"/>
      <c r="SBF21" s="6"/>
      <c r="SBG21" s="6"/>
      <c r="SBH21" s="6"/>
      <c r="SBI21" s="6"/>
      <c r="SBJ21" s="6"/>
      <c r="SBK21" s="6"/>
      <c r="SBL21" s="6"/>
      <c r="SBM21" s="6"/>
      <c r="SBN21" s="6"/>
      <c r="SBO21" s="6"/>
      <c r="SBP21" s="6"/>
      <c r="SBQ21" s="6"/>
      <c r="SBR21" s="6"/>
      <c r="SBS21" s="6"/>
      <c r="SBT21" s="6"/>
      <c r="SBU21" s="6"/>
      <c r="SBV21" s="6"/>
      <c r="SBW21" s="6"/>
      <c r="SBX21" s="6"/>
      <c r="SBY21" s="6"/>
      <c r="SBZ21" s="6"/>
      <c r="SCA21" s="6"/>
      <c r="SCB21" s="6"/>
      <c r="SCC21" s="6"/>
      <c r="SCD21" s="6"/>
      <c r="SCE21" s="6"/>
      <c r="SCF21" s="6"/>
      <c r="SCG21" s="6"/>
      <c r="SCH21" s="6"/>
      <c r="SCI21" s="6"/>
      <c r="SCJ21" s="6"/>
      <c r="SCK21" s="6"/>
      <c r="SCL21" s="6"/>
      <c r="SCM21" s="6"/>
      <c r="SCN21" s="6"/>
      <c r="SCO21" s="6"/>
      <c r="SCP21" s="6"/>
      <c r="SCQ21" s="6"/>
      <c r="SCR21" s="6"/>
      <c r="SCS21" s="6"/>
      <c r="SCT21" s="6"/>
      <c r="SCU21" s="6"/>
      <c r="SCV21" s="6"/>
      <c r="SCW21" s="6"/>
      <c r="SCX21" s="6"/>
      <c r="SCY21" s="6"/>
      <c r="SCZ21" s="6"/>
      <c r="SDA21" s="6"/>
      <c r="SDB21" s="6"/>
      <c r="SDC21" s="6"/>
      <c r="SDD21" s="6"/>
      <c r="SDE21" s="6"/>
      <c r="SDF21" s="6"/>
      <c r="SDG21" s="6"/>
      <c r="SDH21" s="6"/>
      <c r="SDI21" s="6"/>
      <c r="SDJ21" s="6"/>
      <c r="SDK21" s="6"/>
      <c r="SDL21" s="6"/>
      <c r="SDM21" s="6"/>
      <c r="SDN21" s="6"/>
      <c r="SDO21" s="6"/>
      <c r="SDP21" s="6"/>
      <c r="SDQ21" s="6"/>
      <c r="SDR21" s="6"/>
      <c r="SDS21" s="6"/>
      <c r="SDT21" s="6"/>
      <c r="SDU21" s="6"/>
      <c r="SDV21" s="6"/>
      <c r="SDW21" s="6"/>
      <c r="SDX21" s="6"/>
      <c r="SDY21" s="6"/>
      <c r="SDZ21" s="6"/>
      <c r="SEA21" s="6"/>
      <c r="SEB21" s="6"/>
      <c r="SEC21" s="6"/>
      <c r="SED21" s="6"/>
      <c r="SEE21" s="6"/>
      <c r="SEF21" s="6"/>
      <c r="SEG21" s="6"/>
      <c r="SEH21" s="6"/>
      <c r="SEI21" s="6"/>
      <c r="SEJ21" s="6"/>
      <c r="SEK21" s="6"/>
      <c r="SEL21" s="6"/>
      <c r="SEM21" s="6"/>
      <c r="SEN21" s="6"/>
      <c r="SEO21" s="6"/>
      <c r="SEP21" s="6"/>
      <c r="SEQ21" s="6"/>
      <c r="SER21" s="6"/>
      <c r="SES21" s="6"/>
      <c r="SET21" s="6"/>
      <c r="SEU21" s="6"/>
      <c r="SEV21" s="6"/>
      <c r="SEW21" s="6"/>
      <c r="SEX21" s="6"/>
      <c r="SEY21" s="6"/>
      <c r="SEZ21" s="6"/>
      <c r="SFA21" s="6"/>
      <c r="SFB21" s="6"/>
      <c r="SFC21" s="6"/>
      <c r="SFD21" s="6"/>
      <c r="SFE21" s="6"/>
      <c r="SFF21" s="6"/>
      <c r="SFG21" s="6"/>
      <c r="SFH21" s="6"/>
      <c r="SFI21" s="6"/>
      <c r="SFJ21" s="6"/>
      <c r="SFK21" s="6"/>
      <c r="SFL21" s="6"/>
      <c r="SFM21" s="6"/>
      <c r="SFN21" s="6"/>
      <c r="SFO21" s="6"/>
      <c r="SFP21" s="6"/>
      <c r="SFQ21" s="6"/>
      <c r="SFR21" s="6"/>
      <c r="SFS21" s="6"/>
      <c r="SFT21" s="6"/>
      <c r="SFU21" s="6"/>
      <c r="SFV21" s="6"/>
      <c r="SFW21" s="6"/>
      <c r="SFX21" s="6"/>
      <c r="SFY21" s="6"/>
      <c r="SFZ21" s="6"/>
      <c r="SGA21" s="6"/>
      <c r="SGB21" s="6"/>
      <c r="SGC21" s="6"/>
      <c r="SGD21" s="6"/>
      <c r="SGE21" s="6"/>
      <c r="SGF21" s="6"/>
      <c r="SGG21" s="6"/>
      <c r="SGH21" s="6"/>
      <c r="SGI21" s="6"/>
      <c r="SGJ21" s="6"/>
      <c r="SGK21" s="6"/>
      <c r="SGL21" s="6"/>
      <c r="SGM21" s="6"/>
      <c r="SGN21" s="6"/>
      <c r="SGO21" s="6"/>
      <c r="SGP21" s="6"/>
      <c r="SGQ21" s="6"/>
      <c r="SGR21" s="6"/>
      <c r="SGS21" s="6"/>
      <c r="SGT21" s="6"/>
      <c r="SGU21" s="6"/>
      <c r="SGV21" s="6"/>
      <c r="SGW21" s="6"/>
      <c r="SGX21" s="6"/>
      <c r="SGY21" s="6"/>
      <c r="SGZ21" s="6"/>
      <c r="SHA21" s="6"/>
      <c r="SHB21" s="6"/>
      <c r="SHC21" s="6"/>
      <c r="SHD21" s="6"/>
      <c r="SHE21" s="6"/>
      <c r="SHF21" s="6"/>
      <c r="SHG21" s="6"/>
      <c r="SHH21" s="6"/>
      <c r="SHI21" s="6"/>
      <c r="SHJ21" s="6"/>
      <c r="SHK21" s="6"/>
      <c r="SHL21" s="6"/>
      <c r="SHM21" s="6"/>
      <c r="SHN21" s="6"/>
      <c r="SHO21" s="6"/>
      <c r="SHP21" s="6"/>
      <c r="SHQ21" s="6"/>
      <c r="SHR21" s="6"/>
      <c r="SHS21" s="6"/>
      <c r="SHT21" s="6"/>
      <c r="SHU21" s="6"/>
      <c r="SHV21" s="6"/>
      <c r="SHW21" s="6"/>
      <c r="SHX21" s="6"/>
      <c r="SHY21" s="6"/>
      <c r="SHZ21" s="6"/>
      <c r="SIA21" s="6"/>
      <c r="SIB21" s="6"/>
      <c r="SIC21" s="6"/>
      <c r="SID21" s="6"/>
      <c r="SIE21" s="6"/>
      <c r="SIF21" s="6"/>
      <c r="SIG21" s="6"/>
      <c r="SIH21" s="6"/>
      <c r="SII21" s="6"/>
      <c r="SIJ21" s="6"/>
      <c r="SIK21" s="6"/>
      <c r="SIL21" s="6"/>
      <c r="SIM21" s="6"/>
      <c r="SIN21" s="6"/>
      <c r="SIO21" s="6"/>
      <c r="SIP21" s="6"/>
      <c r="SIQ21" s="6"/>
      <c r="SIR21" s="6"/>
      <c r="SIS21" s="6"/>
      <c r="SIT21" s="6"/>
      <c r="SIU21" s="6"/>
      <c r="SIV21" s="6"/>
      <c r="SIW21" s="6"/>
      <c r="SIX21" s="6"/>
      <c r="SIY21" s="6"/>
      <c r="SIZ21" s="6"/>
      <c r="SJA21" s="6"/>
      <c r="SJB21" s="6"/>
      <c r="SJC21" s="6"/>
      <c r="SJD21" s="6"/>
      <c r="SJE21" s="6"/>
      <c r="SJF21" s="6"/>
      <c r="SJG21" s="6"/>
      <c r="SJH21" s="6"/>
      <c r="SJI21" s="6"/>
      <c r="SJJ21" s="6"/>
      <c r="SJK21" s="6"/>
      <c r="SJL21" s="6"/>
      <c r="SJM21" s="6"/>
      <c r="SJN21" s="6"/>
      <c r="SJO21" s="6"/>
      <c r="SJP21" s="6"/>
      <c r="SJQ21" s="6"/>
      <c r="SJR21" s="6"/>
      <c r="SJS21" s="6"/>
      <c r="SJT21" s="6"/>
      <c r="SJU21" s="6"/>
      <c r="SJV21" s="6"/>
      <c r="SJW21" s="6"/>
      <c r="SJX21" s="6"/>
      <c r="SJY21" s="6"/>
      <c r="SJZ21" s="6"/>
      <c r="SKA21" s="6"/>
      <c r="SKB21" s="6"/>
      <c r="SKC21" s="6"/>
      <c r="SKD21" s="6"/>
      <c r="SKE21" s="6"/>
      <c r="SKF21" s="6"/>
      <c r="SKG21" s="6"/>
      <c r="SKH21" s="6"/>
      <c r="SKI21" s="6"/>
      <c r="SKJ21" s="6"/>
      <c r="SKK21" s="6"/>
      <c r="SKL21" s="6"/>
      <c r="SKM21" s="6"/>
      <c r="SKN21" s="6"/>
      <c r="SKO21" s="6"/>
      <c r="SKP21" s="6"/>
      <c r="SKQ21" s="6"/>
      <c r="SKR21" s="6"/>
      <c r="SKS21" s="6"/>
      <c r="SKT21" s="6"/>
      <c r="SKU21" s="6"/>
      <c r="SKV21" s="6"/>
      <c r="SKW21" s="6"/>
      <c r="SKX21" s="6"/>
      <c r="SKY21" s="6"/>
      <c r="SKZ21" s="6"/>
      <c r="SLA21" s="6"/>
      <c r="SLB21" s="6"/>
      <c r="SLC21" s="6"/>
      <c r="SLD21" s="6"/>
      <c r="SLE21" s="6"/>
      <c r="SLF21" s="6"/>
      <c r="SLG21" s="6"/>
      <c r="SLH21" s="6"/>
      <c r="SLI21" s="6"/>
      <c r="SLJ21" s="6"/>
      <c r="SLK21" s="6"/>
      <c r="SLL21" s="6"/>
      <c r="SLM21" s="6"/>
      <c r="SLN21" s="6"/>
      <c r="SLO21" s="6"/>
      <c r="SLP21" s="6"/>
      <c r="SLQ21" s="6"/>
      <c r="SLR21" s="6"/>
      <c r="SLS21" s="6"/>
      <c r="SLT21" s="6"/>
      <c r="SLU21" s="6"/>
      <c r="SLV21" s="6"/>
      <c r="SLW21" s="6"/>
      <c r="SLX21" s="6"/>
      <c r="SLY21" s="6"/>
      <c r="SLZ21" s="6"/>
      <c r="SMA21" s="6"/>
      <c r="SMB21" s="6"/>
      <c r="SMC21" s="6"/>
      <c r="SMD21" s="6"/>
      <c r="SME21" s="6"/>
      <c r="SMF21" s="6"/>
      <c r="SMG21" s="6"/>
      <c r="SMH21" s="6"/>
      <c r="SMI21" s="6"/>
      <c r="SMJ21" s="6"/>
      <c r="SMK21" s="6"/>
      <c r="SML21" s="6"/>
      <c r="SMM21" s="6"/>
      <c r="SMN21" s="6"/>
      <c r="SMO21" s="6"/>
      <c r="SMP21" s="6"/>
      <c r="SMQ21" s="6"/>
      <c r="SMR21" s="6"/>
      <c r="SMS21" s="6"/>
      <c r="SMT21" s="6"/>
      <c r="SMU21" s="6"/>
      <c r="SMV21" s="6"/>
      <c r="SMW21" s="6"/>
      <c r="SMX21" s="6"/>
      <c r="SMY21" s="6"/>
      <c r="SMZ21" s="6"/>
      <c r="SNA21" s="6"/>
      <c r="SNB21" s="6"/>
      <c r="SNC21" s="6"/>
      <c r="SND21" s="6"/>
      <c r="SNE21" s="6"/>
      <c r="SNF21" s="6"/>
      <c r="SNG21" s="6"/>
      <c r="SNH21" s="6"/>
      <c r="SNI21" s="6"/>
      <c r="SNJ21" s="6"/>
      <c r="SNK21" s="6"/>
      <c r="SNL21" s="6"/>
      <c r="SNM21" s="6"/>
      <c r="SNN21" s="6"/>
      <c r="SNO21" s="6"/>
      <c r="SNP21" s="6"/>
      <c r="SNQ21" s="6"/>
      <c r="SNR21" s="6"/>
      <c r="SNS21" s="6"/>
      <c r="SNT21" s="6"/>
      <c r="SNU21" s="6"/>
      <c r="SNV21" s="6"/>
      <c r="SNW21" s="6"/>
      <c r="SNX21" s="6"/>
      <c r="SNY21" s="6"/>
      <c r="SNZ21" s="6"/>
      <c r="SOA21" s="6"/>
      <c r="SOB21" s="6"/>
      <c r="SOC21" s="6"/>
      <c r="SOD21" s="6"/>
      <c r="SOE21" s="6"/>
      <c r="SOF21" s="6"/>
      <c r="SOG21" s="6"/>
      <c r="SOH21" s="6"/>
      <c r="SOI21" s="6"/>
      <c r="SOJ21" s="6"/>
      <c r="SOK21" s="6"/>
      <c r="SOL21" s="6"/>
      <c r="SOM21" s="6"/>
      <c r="SON21" s="6"/>
      <c r="SOO21" s="6"/>
      <c r="SOP21" s="6"/>
      <c r="SOQ21" s="6"/>
      <c r="SOR21" s="6"/>
      <c r="SOS21" s="6"/>
      <c r="SOT21" s="6"/>
      <c r="SOU21" s="6"/>
      <c r="SOV21" s="6"/>
      <c r="SOW21" s="6"/>
      <c r="SOX21" s="6"/>
      <c r="SOY21" s="6"/>
      <c r="SOZ21" s="6"/>
      <c r="SPA21" s="6"/>
      <c r="SPB21" s="6"/>
      <c r="SPC21" s="6"/>
      <c r="SPD21" s="6"/>
      <c r="SPE21" s="6"/>
      <c r="SPF21" s="6"/>
      <c r="SPG21" s="6"/>
      <c r="SPH21" s="6"/>
      <c r="SPI21" s="6"/>
      <c r="SPJ21" s="6"/>
      <c r="SPK21" s="6"/>
      <c r="SPL21" s="6"/>
      <c r="SPM21" s="6"/>
      <c r="SPN21" s="6"/>
      <c r="SPO21" s="6"/>
      <c r="SPP21" s="6"/>
      <c r="SPQ21" s="6"/>
      <c r="SPR21" s="6"/>
      <c r="SPS21" s="6"/>
      <c r="SPT21" s="6"/>
      <c r="SPU21" s="6"/>
      <c r="SPV21" s="6"/>
      <c r="SPW21" s="6"/>
      <c r="SPX21" s="6"/>
      <c r="SPY21" s="6"/>
      <c r="SPZ21" s="6"/>
      <c r="SQA21" s="6"/>
      <c r="SQB21" s="6"/>
      <c r="SQC21" s="6"/>
      <c r="SQD21" s="6"/>
      <c r="SQE21" s="6"/>
      <c r="SQF21" s="6"/>
      <c r="SQG21" s="6"/>
      <c r="SQH21" s="6"/>
      <c r="SQI21" s="6"/>
      <c r="SQJ21" s="6"/>
      <c r="SQK21" s="6"/>
      <c r="SQL21" s="6"/>
      <c r="SQM21" s="6"/>
      <c r="SQN21" s="6"/>
      <c r="SQO21" s="6"/>
      <c r="SQP21" s="6"/>
      <c r="SQQ21" s="6"/>
      <c r="SQR21" s="6"/>
      <c r="SQS21" s="6"/>
      <c r="SQT21" s="6"/>
      <c r="SQU21" s="6"/>
      <c r="SQV21" s="6"/>
      <c r="SQW21" s="6"/>
      <c r="SQX21" s="6"/>
      <c r="SQY21" s="6"/>
      <c r="SQZ21" s="6"/>
      <c r="SRA21" s="6"/>
      <c r="SRB21" s="6"/>
      <c r="SRC21" s="6"/>
      <c r="SRD21" s="6"/>
      <c r="SRE21" s="6"/>
      <c r="SRF21" s="6"/>
      <c r="SRG21" s="6"/>
      <c r="SRH21" s="6"/>
      <c r="SRI21" s="6"/>
      <c r="SRJ21" s="6"/>
      <c r="SRK21" s="6"/>
      <c r="SRL21" s="6"/>
      <c r="SRM21" s="6"/>
      <c r="SRN21" s="6"/>
      <c r="SRO21" s="6"/>
      <c r="SRP21" s="6"/>
      <c r="SRQ21" s="6"/>
      <c r="SRR21" s="6"/>
      <c r="SRS21" s="6"/>
      <c r="SRT21" s="6"/>
      <c r="SRU21" s="6"/>
      <c r="SRV21" s="6"/>
      <c r="SRW21" s="6"/>
      <c r="SRX21" s="6"/>
      <c r="SRY21" s="6"/>
      <c r="SRZ21" s="6"/>
      <c r="SSA21" s="6"/>
      <c r="SSB21" s="6"/>
      <c r="SSC21" s="6"/>
      <c r="SSD21" s="6"/>
      <c r="SSE21" s="6"/>
      <c r="SSF21" s="6"/>
      <c r="SSG21" s="6"/>
      <c r="SSH21" s="6"/>
      <c r="SSI21" s="6"/>
      <c r="SSJ21" s="6"/>
      <c r="SSK21" s="6"/>
      <c r="SSL21" s="6"/>
      <c r="SSM21" s="6"/>
      <c r="SSN21" s="6"/>
      <c r="SSO21" s="6"/>
      <c r="SSP21" s="6"/>
      <c r="SSQ21" s="6"/>
      <c r="SSR21" s="6"/>
      <c r="SSS21" s="6"/>
      <c r="SST21" s="6"/>
      <c r="SSU21" s="6"/>
      <c r="SSV21" s="6"/>
      <c r="SSW21" s="6"/>
      <c r="SSX21" s="6"/>
      <c r="SSY21" s="6"/>
      <c r="SSZ21" s="6"/>
      <c r="STA21" s="6"/>
      <c r="STB21" s="6"/>
      <c r="STC21" s="6"/>
      <c r="STD21" s="6"/>
      <c r="STE21" s="6"/>
      <c r="STF21" s="6"/>
      <c r="STG21" s="6"/>
      <c r="STH21" s="6"/>
      <c r="STI21" s="6"/>
      <c r="STJ21" s="6"/>
      <c r="STK21" s="6"/>
      <c r="STL21" s="6"/>
      <c r="STM21" s="6"/>
      <c r="STN21" s="6"/>
      <c r="STO21" s="6"/>
      <c r="STP21" s="6"/>
      <c r="STQ21" s="6"/>
      <c r="STR21" s="6"/>
      <c r="STS21" s="6"/>
      <c r="STT21" s="6"/>
      <c r="STU21" s="6"/>
      <c r="STV21" s="6"/>
      <c r="STW21" s="6"/>
      <c r="STX21" s="6"/>
      <c r="STY21" s="6"/>
      <c r="STZ21" s="6"/>
      <c r="SUA21" s="6"/>
      <c r="SUB21" s="6"/>
      <c r="SUC21" s="6"/>
      <c r="SUD21" s="6"/>
      <c r="SUE21" s="6"/>
      <c r="SUF21" s="6"/>
      <c r="SUG21" s="6"/>
      <c r="SUH21" s="6"/>
      <c r="SUI21" s="6"/>
      <c r="SUJ21" s="6"/>
      <c r="SUK21" s="6"/>
      <c r="SUL21" s="6"/>
      <c r="SUM21" s="6"/>
      <c r="SUN21" s="6"/>
      <c r="SUO21" s="6"/>
      <c r="SUP21" s="6"/>
      <c r="SUQ21" s="6"/>
      <c r="SUR21" s="6"/>
      <c r="SUS21" s="6"/>
      <c r="SUT21" s="6"/>
      <c r="SUU21" s="6"/>
      <c r="SUV21" s="6"/>
      <c r="SUW21" s="6"/>
      <c r="SUX21" s="6"/>
      <c r="SUY21" s="6"/>
      <c r="SUZ21" s="6"/>
      <c r="SVA21" s="6"/>
      <c r="SVB21" s="6"/>
      <c r="SVC21" s="6"/>
      <c r="SVD21" s="6"/>
      <c r="SVE21" s="6"/>
      <c r="SVF21" s="6"/>
      <c r="SVG21" s="6"/>
      <c r="SVH21" s="6"/>
      <c r="SVI21" s="6"/>
      <c r="SVJ21" s="6"/>
      <c r="SVK21" s="6"/>
      <c r="SVL21" s="6"/>
      <c r="SVM21" s="6"/>
      <c r="SVN21" s="6"/>
      <c r="SVO21" s="6"/>
      <c r="SVP21" s="6"/>
      <c r="SVQ21" s="6"/>
      <c r="SVR21" s="6"/>
      <c r="SVS21" s="6"/>
      <c r="SVT21" s="6"/>
      <c r="SVU21" s="6"/>
      <c r="SVV21" s="6"/>
      <c r="SVW21" s="6"/>
      <c r="SVX21" s="6"/>
      <c r="SVY21" s="6"/>
      <c r="SVZ21" s="6"/>
      <c r="SWA21" s="6"/>
      <c r="SWB21" s="6"/>
      <c r="SWC21" s="6"/>
      <c r="SWD21" s="6"/>
      <c r="SWE21" s="6"/>
      <c r="SWF21" s="6"/>
      <c r="SWG21" s="6"/>
      <c r="SWH21" s="6"/>
      <c r="SWI21" s="6"/>
      <c r="SWJ21" s="6"/>
      <c r="SWK21" s="6"/>
      <c r="SWL21" s="6"/>
      <c r="SWM21" s="6"/>
      <c r="SWN21" s="6"/>
      <c r="SWO21" s="6"/>
      <c r="SWP21" s="6"/>
      <c r="SWQ21" s="6"/>
      <c r="SWR21" s="6"/>
      <c r="SWS21" s="6"/>
      <c r="SWT21" s="6"/>
      <c r="SWU21" s="6"/>
      <c r="SWV21" s="6"/>
      <c r="SWW21" s="6"/>
      <c r="SWX21" s="6"/>
      <c r="SWY21" s="6"/>
      <c r="SWZ21" s="6"/>
      <c r="SXA21" s="6"/>
      <c r="SXB21" s="6"/>
      <c r="SXC21" s="6"/>
      <c r="SXD21" s="6"/>
      <c r="SXE21" s="6"/>
      <c r="SXF21" s="6"/>
      <c r="SXG21" s="6"/>
      <c r="SXH21" s="6"/>
      <c r="SXI21" s="6"/>
      <c r="SXJ21" s="6"/>
      <c r="SXK21" s="6"/>
      <c r="SXL21" s="6"/>
      <c r="SXM21" s="6"/>
      <c r="SXN21" s="6"/>
      <c r="SXO21" s="6"/>
      <c r="SXP21" s="6"/>
      <c r="SXQ21" s="6"/>
      <c r="SXR21" s="6"/>
      <c r="SXS21" s="6"/>
      <c r="SXT21" s="6"/>
      <c r="SXU21" s="6"/>
      <c r="SXV21" s="6"/>
      <c r="SXW21" s="6"/>
      <c r="SXX21" s="6"/>
      <c r="SXY21" s="6"/>
      <c r="SXZ21" s="6"/>
      <c r="SYA21" s="6"/>
      <c r="SYB21" s="6"/>
      <c r="SYC21" s="6"/>
      <c r="SYD21" s="6"/>
      <c r="SYE21" s="6"/>
      <c r="SYF21" s="6"/>
      <c r="SYG21" s="6"/>
      <c r="SYH21" s="6"/>
      <c r="SYI21" s="6"/>
      <c r="SYJ21" s="6"/>
      <c r="SYK21" s="6"/>
      <c r="SYL21" s="6"/>
      <c r="SYM21" s="6"/>
      <c r="SYN21" s="6"/>
      <c r="SYO21" s="6"/>
      <c r="SYP21" s="6"/>
      <c r="SYQ21" s="6"/>
      <c r="SYR21" s="6"/>
      <c r="SYS21" s="6"/>
      <c r="SYT21" s="6"/>
      <c r="SYU21" s="6"/>
      <c r="SYV21" s="6"/>
      <c r="SYW21" s="6"/>
      <c r="SYX21" s="6"/>
      <c r="SYY21" s="6"/>
      <c r="SYZ21" s="6"/>
      <c r="SZA21" s="6"/>
      <c r="SZB21" s="6"/>
      <c r="SZC21" s="6"/>
      <c r="SZD21" s="6"/>
      <c r="SZE21" s="6"/>
      <c r="SZF21" s="6"/>
      <c r="SZG21" s="6"/>
      <c r="SZH21" s="6"/>
      <c r="SZI21" s="6"/>
      <c r="SZJ21" s="6"/>
      <c r="SZK21" s="6"/>
      <c r="SZL21" s="6"/>
      <c r="SZM21" s="6"/>
      <c r="SZN21" s="6"/>
      <c r="SZO21" s="6"/>
      <c r="SZP21" s="6"/>
      <c r="SZQ21" s="6"/>
      <c r="SZR21" s="6"/>
      <c r="SZS21" s="6"/>
      <c r="SZT21" s="6"/>
      <c r="SZU21" s="6"/>
      <c r="SZV21" s="6"/>
      <c r="SZW21" s="6"/>
      <c r="SZX21" s="6"/>
      <c r="SZY21" s="6"/>
      <c r="SZZ21" s="6"/>
      <c r="TAA21" s="6"/>
      <c r="TAB21" s="6"/>
      <c r="TAC21" s="6"/>
      <c r="TAD21" s="6"/>
      <c r="TAE21" s="6"/>
      <c r="TAF21" s="6"/>
      <c r="TAG21" s="6"/>
      <c r="TAH21" s="6"/>
      <c r="TAI21" s="6"/>
      <c r="TAJ21" s="6"/>
      <c r="TAK21" s="6"/>
      <c r="TAL21" s="6"/>
      <c r="TAM21" s="6"/>
      <c r="TAN21" s="6"/>
      <c r="TAO21" s="6"/>
      <c r="TAP21" s="6"/>
      <c r="TAQ21" s="6"/>
      <c r="TAR21" s="6"/>
      <c r="TAS21" s="6"/>
      <c r="TAT21" s="6"/>
      <c r="TAU21" s="6"/>
      <c r="TAV21" s="6"/>
      <c r="TAW21" s="6"/>
      <c r="TAX21" s="6"/>
      <c r="TAY21" s="6"/>
      <c r="TAZ21" s="6"/>
      <c r="TBA21" s="6"/>
      <c r="TBB21" s="6"/>
      <c r="TBC21" s="6"/>
      <c r="TBD21" s="6"/>
      <c r="TBE21" s="6"/>
      <c r="TBF21" s="6"/>
      <c r="TBG21" s="6"/>
      <c r="TBH21" s="6"/>
      <c r="TBI21" s="6"/>
      <c r="TBJ21" s="6"/>
      <c r="TBK21" s="6"/>
      <c r="TBL21" s="6"/>
      <c r="TBM21" s="6"/>
      <c r="TBN21" s="6"/>
      <c r="TBO21" s="6"/>
      <c r="TBP21" s="6"/>
      <c r="TBQ21" s="6"/>
      <c r="TBR21" s="6"/>
      <c r="TBS21" s="6"/>
      <c r="TBT21" s="6"/>
      <c r="TBU21" s="6"/>
      <c r="TBV21" s="6"/>
      <c r="TBW21" s="6"/>
      <c r="TBX21" s="6"/>
      <c r="TBY21" s="6"/>
      <c r="TBZ21" s="6"/>
      <c r="TCA21" s="6"/>
      <c r="TCB21" s="6"/>
      <c r="TCC21" s="6"/>
      <c r="TCD21" s="6"/>
      <c r="TCE21" s="6"/>
      <c r="TCF21" s="6"/>
      <c r="TCG21" s="6"/>
      <c r="TCH21" s="6"/>
      <c r="TCI21" s="6"/>
      <c r="TCJ21" s="6"/>
      <c r="TCK21" s="6"/>
      <c r="TCL21" s="6"/>
      <c r="TCM21" s="6"/>
      <c r="TCN21" s="6"/>
      <c r="TCO21" s="6"/>
      <c r="TCP21" s="6"/>
      <c r="TCQ21" s="6"/>
      <c r="TCR21" s="6"/>
      <c r="TCS21" s="6"/>
      <c r="TCT21" s="6"/>
      <c r="TCU21" s="6"/>
      <c r="TCV21" s="6"/>
      <c r="TCW21" s="6"/>
      <c r="TCX21" s="6"/>
      <c r="TCY21" s="6"/>
      <c r="TCZ21" s="6"/>
      <c r="TDA21" s="6"/>
      <c r="TDB21" s="6"/>
      <c r="TDC21" s="6"/>
      <c r="TDD21" s="6"/>
      <c r="TDE21" s="6"/>
      <c r="TDF21" s="6"/>
      <c r="TDG21" s="6"/>
      <c r="TDH21" s="6"/>
      <c r="TDI21" s="6"/>
      <c r="TDJ21" s="6"/>
      <c r="TDK21" s="6"/>
      <c r="TDL21" s="6"/>
      <c r="TDM21" s="6"/>
      <c r="TDN21" s="6"/>
      <c r="TDO21" s="6"/>
      <c r="TDP21" s="6"/>
      <c r="TDQ21" s="6"/>
      <c r="TDR21" s="6"/>
      <c r="TDS21" s="6"/>
      <c r="TDT21" s="6"/>
      <c r="TDU21" s="6"/>
      <c r="TDV21" s="6"/>
      <c r="TDW21" s="6"/>
      <c r="TDX21" s="6"/>
      <c r="TDY21" s="6"/>
      <c r="TDZ21" s="6"/>
      <c r="TEA21" s="6"/>
      <c r="TEB21" s="6"/>
      <c r="TEC21" s="6"/>
      <c r="TED21" s="6"/>
      <c r="TEE21" s="6"/>
      <c r="TEF21" s="6"/>
      <c r="TEG21" s="6"/>
      <c r="TEH21" s="6"/>
      <c r="TEI21" s="6"/>
      <c r="TEJ21" s="6"/>
      <c r="TEK21" s="6"/>
      <c r="TEL21" s="6"/>
      <c r="TEM21" s="6"/>
      <c r="TEN21" s="6"/>
      <c r="TEO21" s="6"/>
      <c r="TEP21" s="6"/>
      <c r="TEQ21" s="6"/>
      <c r="TER21" s="6"/>
      <c r="TES21" s="6"/>
      <c r="TET21" s="6"/>
      <c r="TEU21" s="6"/>
      <c r="TEV21" s="6"/>
      <c r="TEW21" s="6"/>
      <c r="TEX21" s="6"/>
      <c r="TEY21" s="6"/>
      <c r="TEZ21" s="6"/>
      <c r="TFA21" s="6"/>
      <c r="TFB21" s="6"/>
      <c r="TFC21" s="6"/>
      <c r="TFD21" s="6"/>
      <c r="TFE21" s="6"/>
      <c r="TFF21" s="6"/>
      <c r="TFG21" s="6"/>
      <c r="TFH21" s="6"/>
      <c r="TFI21" s="6"/>
      <c r="TFJ21" s="6"/>
      <c r="TFK21" s="6"/>
      <c r="TFL21" s="6"/>
      <c r="TFM21" s="6"/>
      <c r="TFN21" s="6"/>
      <c r="TFO21" s="6"/>
      <c r="TFP21" s="6"/>
      <c r="TFQ21" s="6"/>
      <c r="TFR21" s="6"/>
      <c r="TFS21" s="6"/>
      <c r="TFT21" s="6"/>
      <c r="TFU21" s="6"/>
      <c r="TFV21" s="6"/>
      <c r="TFW21" s="6"/>
      <c r="TFX21" s="6"/>
      <c r="TFY21" s="6"/>
      <c r="TFZ21" s="6"/>
      <c r="TGA21" s="6"/>
      <c r="TGB21" s="6"/>
      <c r="TGC21" s="6"/>
      <c r="TGD21" s="6"/>
      <c r="TGE21" s="6"/>
      <c r="TGF21" s="6"/>
      <c r="TGG21" s="6"/>
      <c r="TGH21" s="6"/>
      <c r="TGI21" s="6"/>
      <c r="TGJ21" s="6"/>
      <c r="TGK21" s="6"/>
      <c r="TGL21" s="6"/>
      <c r="TGM21" s="6"/>
      <c r="TGN21" s="6"/>
      <c r="TGO21" s="6"/>
      <c r="TGP21" s="6"/>
      <c r="TGQ21" s="6"/>
      <c r="TGR21" s="6"/>
      <c r="TGS21" s="6"/>
      <c r="TGT21" s="6"/>
      <c r="TGU21" s="6"/>
      <c r="TGV21" s="6"/>
      <c r="TGW21" s="6"/>
      <c r="TGX21" s="6"/>
      <c r="TGY21" s="6"/>
      <c r="TGZ21" s="6"/>
      <c r="THA21" s="6"/>
      <c r="THB21" s="6"/>
      <c r="THC21" s="6"/>
      <c r="THD21" s="6"/>
      <c r="THE21" s="6"/>
      <c r="THF21" s="6"/>
      <c r="THG21" s="6"/>
      <c r="THH21" s="6"/>
      <c r="THI21" s="6"/>
      <c r="THJ21" s="6"/>
      <c r="THK21" s="6"/>
      <c r="THL21" s="6"/>
      <c r="THM21" s="6"/>
      <c r="THN21" s="6"/>
      <c r="THO21" s="6"/>
      <c r="THP21" s="6"/>
      <c r="THQ21" s="6"/>
      <c r="THR21" s="6"/>
      <c r="THS21" s="6"/>
      <c r="THT21" s="6"/>
      <c r="THU21" s="6"/>
      <c r="THV21" s="6"/>
      <c r="THW21" s="6"/>
      <c r="THX21" s="6"/>
      <c r="THY21" s="6"/>
      <c r="THZ21" s="6"/>
      <c r="TIA21" s="6"/>
      <c r="TIB21" s="6"/>
      <c r="TIC21" s="6"/>
      <c r="TID21" s="6"/>
      <c r="TIE21" s="6"/>
      <c r="TIF21" s="6"/>
      <c r="TIG21" s="6"/>
      <c r="TIH21" s="6"/>
      <c r="TII21" s="6"/>
      <c r="TIJ21" s="6"/>
      <c r="TIK21" s="6"/>
      <c r="TIL21" s="6"/>
      <c r="TIM21" s="6"/>
      <c r="TIN21" s="6"/>
      <c r="TIO21" s="6"/>
      <c r="TIP21" s="6"/>
      <c r="TIQ21" s="6"/>
      <c r="TIR21" s="6"/>
      <c r="TIS21" s="6"/>
      <c r="TIT21" s="6"/>
      <c r="TIU21" s="6"/>
      <c r="TIV21" s="6"/>
      <c r="TIW21" s="6"/>
      <c r="TIX21" s="6"/>
      <c r="TIY21" s="6"/>
      <c r="TIZ21" s="6"/>
      <c r="TJA21" s="6"/>
      <c r="TJB21" s="6"/>
      <c r="TJC21" s="6"/>
      <c r="TJD21" s="6"/>
      <c r="TJE21" s="6"/>
      <c r="TJF21" s="6"/>
      <c r="TJG21" s="6"/>
      <c r="TJH21" s="6"/>
      <c r="TJI21" s="6"/>
      <c r="TJJ21" s="6"/>
      <c r="TJK21" s="6"/>
      <c r="TJL21" s="6"/>
      <c r="TJM21" s="6"/>
      <c r="TJN21" s="6"/>
      <c r="TJO21" s="6"/>
      <c r="TJP21" s="6"/>
      <c r="TJQ21" s="6"/>
      <c r="TJR21" s="6"/>
      <c r="TJS21" s="6"/>
      <c r="TJT21" s="6"/>
      <c r="TJU21" s="6"/>
      <c r="TJV21" s="6"/>
      <c r="TJW21" s="6"/>
      <c r="TJX21" s="6"/>
      <c r="TJY21" s="6"/>
      <c r="TJZ21" s="6"/>
      <c r="TKA21" s="6"/>
      <c r="TKB21" s="6"/>
      <c r="TKC21" s="6"/>
      <c r="TKD21" s="6"/>
      <c r="TKE21" s="6"/>
      <c r="TKF21" s="6"/>
      <c r="TKG21" s="6"/>
      <c r="TKH21" s="6"/>
      <c r="TKI21" s="6"/>
      <c r="TKJ21" s="6"/>
      <c r="TKK21" s="6"/>
      <c r="TKL21" s="6"/>
      <c r="TKM21" s="6"/>
      <c r="TKN21" s="6"/>
      <c r="TKO21" s="6"/>
      <c r="TKP21" s="6"/>
      <c r="TKQ21" s="6"/>
      <c r="TKR21" s="6"/>
      <c r="TKS21" s="6"/>
      <c r="TKT21" s="6"/>
      <c r="TKU21" s="6"/>
      <c r="TKV21" s="6"/>
      <c r="TKW21" s="6"/>
      <c r="TKX21" s="6"/>
      <c r="TKY21" s="6"/>
      <c r="TKZ21" s="6"/>
      <c r="TLA21" s="6"/>
      <c r="TLB21" s="6"/>
      <c r="TLC21" s="6"/>
      <c r="TLD21" s="6"/>
      <c r="TLE21" s="6"/>
      <c r="TLF21" s="6"/>
      <c r="TLG21" s="6"/>
      <c r="TLH21" s="6"/>
      <c r="TLI21" s="6"/>
      <c r="TLJ21" s="6"/>
      <c r="TLK21" s="6"/>
      <c r="TLL21" s="6"/>
      <c r="TLM21" s="6"/>
      <c r="TLN21" s="6"/>
      <c r="TLO21" s="6"/>
      <c r="TLP21" s="6"/>
      <c r="TLQ21" s="6"/>
      <c r="TLR21" s="6"/>
      <c r="TLS21" s="6"/>
      <c r="TLT21" s="6"/>
      <c r="TLU21" s="6"/>
      <c r="TLV21" s="6"/>
      <c r="TLW21" s="6"/>
      <c r="TLX21" s="6"/>
      <c r="TLY21" s="6"/>
      <c r="TLZ21" s="6"/>
      <c r="TMA21" s="6"/>
      <c r="TMB21" s="6"/>
      <c r="TMC21" s="6"/>
      <c r="TMD21" s="6"/>
      <c r="TME21" s="6"/>
      <c r="TMF21" s="6"/>
      <c r="TMG21" s="6"/>
      <c r="TMH21" s="6"/>
      <c r="TMI21" s="6"/>
      <c r="TMJ21" s="6"/>
      <c r="TMK21" s="6"/>
      <c r="TML21" s="6"/>
      <c r="TMM21" s="6"/>
      <c r="TMN21" s="6"/>
      <c r="TMO21" s="6"/>
      <c r="TMP21" s="6"/>
      <c r="TMQ21" s="6"/>
      <c r="TMR21" s="6"/>
      <c r="TMS21" s="6"/>
      <c r="TMT21" s="6"/>
      <c r="TMU21" s="6"/>
      <c r="TMV21" s="6"/>
      <c r="TMW21" s="6"/>
      <c r="TMX21" s="6"/>
      <c r="TMY21" s="6"/>
      <c r="TMZ21" s="6"/>
      <c r="TNA21" s="6"/>
      <c r="TNB21" s="6"/>
      <c r="TNC21" s="6"/>
      <c r="TND21" s="6"/>
      <c r="TNE21" s="6"/>
      <c r="TNF21" s="6"/>
      <c r="TNG21" s="6"/>
      <c r="TNH21" s="6"/>
      <c r="TNI21" s="6"/>
      <c r="TNJ21" s="6"/>
      <c r="TNK21" s="6"/>
      <c r="TNL21" s="6"/>
      <c r="TNM21" s="6"/>
      <c r="TNN21" s="6"/>
      <c r="TNO21" s="6"/>
      <c r="TNP21" s="6"/>
      <c r="TNQ21" s="6"/>
      <c r="TNR21" s="6"/>
      <c r="TNS21" s="6"/>
      <c r="TNT21" s="6"/>
      <c r="TNU21" s="6"/>
      <c r="TNV21" s="6"/>
      <c r="TNW21" s="6"/>
      <c r="TNX21" s="6"/>
      <c r="TNY21" s="6"/>
      <c r="TNZ21" s="6"/>
      <c r="TOA21" s="6"/>
      <c r="TOB21" s="6"/>
      <c r="TOC21" s="6"/>
      <c r="TOD21" s="6"/>
      <c r="TOE21" s="6"/>
      <c r="TOF21" s="6"/>
      <c r="TOG21" s="6"/>
      <c r="TOH21" s="6"/>
      <c r="TOI21" s="6"/>
      <c r="TOJ21" s="6"/>
      <c r="TOK21" s="6"/>
      <c r="TOL21" s="6"/>
      <c r="TOM21" s="6"/>
      <c r="TON21" s="6"/>
      <c r="TOO21" s="6"/>
      <c r="TOP21" s="6"/>
      <c r="TOQ21" s="6"/>
      <c r="TOR21" s="6"/>
      <c r="TOS21" s="6"/>
      <c r="TOT21" s="6"/>
      <c r="TOU21" s="6"/>
      <c r="TOV21" s="6"/>
      <c r="TOW21" s="6"/>
      <c r="TOX21" s="6"/>
      <c r="TOY21" s="6"/>
      <c r="TOZ21" s="6"/>
      <c r="TPA21" s="6"/>
      <c r="TPB21" s="6"/>
      <c r="TPC21" s="6"/>
      <c r="TPD21" s="6"/>
      <c r="TPE21" s="6"/>
      <c r="TPF21" s="6"/>
      <c r="TPG21" s="6"/>
      <c r="TPH21" s="6"/>
      <c r="TPI21" s="6"/>
      <c r="TPJ21" s="6"/>
      <c r="TPK21" s="6"/>
      <c r="TPL21" s="6"/>
      <c r="TPM21" s="6"/>
      <c r="TPN21" s="6"/>
      <c r="TPO21" s="6"/>
      <c r="TPP21" s="6"/>
      <c r="TPQ21" s="6"/>
      <c r="TPR21" s="6"/>
      <c r="TPS21" s="6"/>
      <c r="TPT21" s="6"/>
      <c r="TPU21" s="6"/>
      <c r="TPV21" s="6"/>
      <c r="TPW21" s="6"/>
      <c r="TPX21" s="6"/>
      <c r="TPY21" s="6"/>
      <c r="TPZ21" s="6"/>
      <c r="TQA21" s="6"/>
      <c r="TQB21" s="6"/>
      <c r="TQC21" s="6"/>
      <c r="TQD21" s="6"/>
      <c r="TQE21" s="6"/>
      <c r="TQF21" s="6"/>
      <c r="TQG21" s="6"/>
      <c r="TQH21" s="6"/>
      <c r="TQI21" s="6"/>
      <c r="TQJ21" s="6"/>
      <c r="TQK21" s="6"/>
      <c r="TQL21" s="6"/>
      <c r="TQM21" s="6"/>
      <c r="TQN21" s="6"/>
      <c r="TQO21" s="6"/>
      <c r="TQP21" s="6"/>
      <c r="TQQ21" s="6"/>
      <c r="TQR21" s="6"/>
      <c r="TQS21" s="6"/>
      <c r="TQT21" s="6"/>
      <c r="TQU21" s="6"/>
      <c r="TQV21" s="6"/>
      <c r="TQW21" s="6"/>
      <c r="TQX21" s="6"/>
      <c r="TQY21" s="6"/>
      <c r="TQZ21" s="6"/>
      <c r="TRA21" s="6"/>
      <c r="TRB21" s="6"/>
      <c r="TRC21" s="6"/>
      <c r="TRD21" s="6"/>
      <c r="TRE21" s="6"/>
      <c r="TRF21" s="6"/>
      <c r="TRG21" s="6"/>
      <c r="TRH21" s="6"/>
      <c r="TRI21" s="6"/>
      <c r="TRJ21" s="6"/>
      <c r="TRK21" s="6"/>
      <c r="TRL21" s="6"/>
      <c r="TRM21" s="6"/>
      <c r="TRN21" s="6"/>
      <c r="TRO21" s="6"/>
      <c r="TRP21" s="6"/>
      <c r="TRQ21" s="6"/>
      <c r="TRR21" s="6"/>
      <c r="TRS21" s="6"/>
      <c r="TRT21" s="6"/>
      <c r="TRU21" s="6"/>
      <c r="TRV21" s="6"/>
      <c r="TRW21" s="6"/>
      <c r="TRX21" s="6"/>
      <c r="TRY21" s="6"/>
      <c r="TRZ21" s="6"/>
      <c r="TSA21" s="6"/>
      <c r="TSB21" s="6"/>
      <c r="TSC21" s="6"/>
      <c r="TSD21" s="6"/>
      <c r="TSE21" s="6"/>
      <c r="TSF21" s="6"/>
      <c r="TSG21" s="6"/>
      <c r="TSH21" s="6"/>
      <c r="TSI21" s="6"/>
      <c r="TSJ21" s="6"/>
      <c r="TSK21" s="6"/>
      <c r="TSL21" s="6"/>
      <c r="TSM21" s="6"/>
      <c r="TSN21" s="6"/>
      <c r="TSO21" s="6"/>
      <c r="TSP21" s="6"/>
      <c r="TSQ21" s="6"/>
      <c r="TSR21" s="6"/>
      <c r="TSS21" s="6"/>
      <c r="TST21" s="6"/>
      <c r="TSU21" s="6"/>
      <c r="TSV21" s="6"/>
      <c r="TSW21" s="6"/>
      <c r="TSX21" s="6"/>
      <c r="TSY21" s="6"/>
      <c r="TSZ21" s="6"/>
      <c r="TTA21" s="6"/>
      <c r="TTB21" s="6"/>
      <c r="TTC21" s="6"/>
      <c r="TTD21" s="6"/>
      <c r="TTE21" s="6"/>
      <c r="TTF21" s="6"/>
      <c r="TTG21" s="6"/>
      <c r="TTH21" s="6"/>
      <c r="TTI21" s="6"/>
      <c r="TTJ21" s="6"/>
      <c r="TTK21" s="6"/>
      <c r="TTL21" s="6"/>
      <c r="TTM21" s="6"/>
      <c r="TTN21" s="6"/>
      <c r="TTO21" s="6"/>
      <c r="TTP21" s="6"/>
      <c r="TTQ21" s="6"/>
      <c r="TTR21" s="6"/>
      <c r="TTS21" s="6"/>
      <c r="TTT21" s="6"/>
      <c r="TTU21" s="6"/>
      <c r="TTV21" s="6"/>
      <c r="TTW21" s="6"/>
      <c r="TTX21" s="6"/>
      <c r="TTY21" s="6"/>
      <c r="TTZ21" s="6"/>
      <c r="TUA21" s="6"/>
      <c r="TUB21" s="6"/>
      <c r="TUC21" s="6"/>
      <c r="TUD21" s="6"/>
      <c r="TUE21" s="6"/>
      <c r="TUF21" s="6"/>
      <c r="TUG21" s="6"/>
      <c r="TUH21" s="6"/>
      <c r="TUI21" s="6"/>
      <c r="TUJ21" s="6"/>
      <c r="TUK21" s="6"/>
      <c r="TUL21" s="6"/>
      <c r="TUM21" s="6"/>
      <c r="TUN21" s="6"/>
      <c r="TUO21" s="6"/>
      <c r="TUP21" s="6"/>
      <c r="TUQ21" s="6"/>
      <c r="TUR21" s="6"/>
      <c r="TUS21" s="6"/>
      <c r="TUT21" s="6"/>
      <c r="TUU21" s="6"/>
      <c r="TUV21" s="6"/>
      <c r="TUW21" s="6"/>
      <c r="TUX21" s="6"/>
      <c r="TUY21" s="6"/>
      <c r="TUZ21" s="6"/>
      <c r="TVA21" s="6"/>
      <c r="TVB21" s="6"/>
      <c r="TVC21" s="6"/>
      <c r="TVD21" s="6"/>
      <c r="TVE21" s="6"/>
      <c r="TVF21" s="6"/>
      <c r="TVG21" s="6"/>
      <c r="TVH21" s="6"/>
      <c r="TVI21" s="6"/>
      <c r="TVJ21" s="6"/>
      <c r="TVK21" s="6"/>
      <c r="TVL21" s="6"/>
      <c r="TVM21" s="6"/>
      <c r="TVN21" s="6"/>
      <c r="TVO21" s="6"/>
      <c r="TVP21" s="6"/>
      <c r="TVQ21" s="6"/>
      <c r="TVR21" s="6"/>
      <c r="TVS21" s="6"/>
      <c r="TVT21" s="6"/>
      <c r="TVU21" s="6"/>
      <c r="TVV21" s="6"/>
      <c r="TVW21" s="6"/>
      <c r="TVX21" s="6"/>
      <c r="TVY21" s="6"/>
      <c r="TVZ21" s="6"/>
      <c r="TWA21" s="6"/>
      <c r="TWB21" s="6"/>
      <c r="TWC21" s="6"/>
      <c r="TWD21" s="6"/>
      <c r="TWE21" s="6"/>
      <c r="TWF21" s="6"/>
      <c r="TWG21" s="6"/>
      <c r="TWH21" s="6"/>
      <c r="TWI21" s="6"/>
      <c r="TWJ21" s="6"/>
      <c r="TWK21" s="6"/>
      <c r="TWL21" s="6"/>
      <c r="TWM21" s="6"/>
      <c r="TWN21" s="6"/>
      <c r="TWO21" s="6"/>
      <c r="TWP21" s="6"/>
      <c r="TWQ21" s="6"/>
      <c r="TWR21" s="6"/>
      <c r="TWS21" s="6"/>
      <c r="TWT21" s="6"/>
      <c r="TWU21" s="6"/>
      <c r="TWV21" s="6"/>
      <c r="TWW21" s="6"/>
      <c r="TWX21" s="6"/>
      <c r="TWY21" s="6"/>
      <c r="TWZ21" s="6"/>
      <c r="TXA21" s="6"/>
      <c r="TXB21" s="6"/>
      <c r="TXC21" s="6"/>
      <c r="TXD21" s="6"/>
      <c r="TXE21" s="6"/>
      <c r="TXF21" s="6"/>
      <c r="TXG21" s="6"/>
      <c r="TXH21" s="6"/>
      <c r="TXI21" s="6"/>
      <c r="TXJ21" s="6"/>
      <c r="TXK21" s="6"/>
      <c r="TXL21" s="6"/>
      <c r="TXM21" s="6"/>
      <c r="TXN21" s="6"/>
      <c r="TXO21" s="6"/>
      <c r="TXP21" s="6"/>
      <c r="TXQ21" s="6"/>
      <c r="TXR21" s="6"/>
      <c r="TXS21" s="6"/>
      <c r="TXT21" s="6"/>
      <c r="TXU21" s="6"/>
      <c r="TXV21" s="6"/>
      <c r="TXW21" s="6"/>
      <c r="TXX21" s="6"/>
      <c r="TXY21" s="6"/>
      <c r="TXZ21" s="6"/>
      <c r="TYA21" s="6"/>
      <c r="TYB21" s="6"/>
      <c r="TYC21" s="6"/>
      <c r="TYD21" s="6"/>
      <c r="TYE21" s="6"/>
      <c r="TYF21" s="6"/>
      <c r="TYG21" s="6"/>
      <c r="TYH21" s="6"/>
      <c r="TYI21" s="6"/>
      <c r="TYJ21" s="6"/>
      <c r="TYK21" s="6"/>
      <c r="TYL21" s="6"/>
      <c r="TYM21" s="6"/>
      <c r="TYN21" s="6"/>
      <c r="TYO21" s="6"/>
      <c r="TYP21" s="6"/>
      <c r="TYQ21" s="6"/>
      <c r="TYR21" s="6"/>
      <c r="TYS21" s="6"/>
      <c r="TYT21" s="6"/>
      <c r="TYU21" s="6"/>
      <c r="TYV21" s="6"/>
      <c r="TYW21" s="6"/>
      <c r="TYX21" s="6"/>
      <c r="TYY21" s="6"/>
      <c r="TYZ21" s="6"/>
      <c r="TZA21" s="6"/>
      <c r="TZB21" s="6"/>
      <c r="TZC21" s="6"/>
      <c r="TZD21" s="6"/>
      <c r="TZE21" s="6"/>
      <c r="TZF21" s="6"/>
      <c r="TZG21" s="6"/>
      <c r="TZH21" s="6"/>
      <c r="TZI21" s="6"/>
      <c r="TZJ21" s="6"/>
      <c r="TZK21" s="6"/>
      <c r="TZL21" s="6"/>
      <c r="TZM21" s="6"/>
      <c r="TZN21" s="6"/>
      <c r="TZO21" s="6"/>
      <c r="TZP21" s="6"/>
      <c r="TZQ21" s="6"/>
      <c r="TZR21" s="6"/>
      <c r="TZS21" s="6"/>
      <c r="TZT21" s="6"/>
      <c r="TZU21" s="6"/>
      <c r="TZV21" s="6"/>
      <c r="TZW21" s="6"/>
      <c r="TZX21" s="6"/>
      <c r="TZY21" s="6"/>
      <c r="TZZ21" s="6"/>
      <c r="UAA21" s="6"/>
      <c r="UAB21" s="6"/>
      <c r="UAC21" s="6"/>
      <c r="UAD21" s="6"/>
      <c r="UAE21" s="6"/>
      <c r="UAF21" s="6"/>
      <c r="UAG21" s="6"/>
      <c r="UAH21" s="6"/>
      <c r="UAI21" s="6"/>
      <c r="UAJ21" s="6"/>
      <c r="UAK21" s="6"/>
      <c r="UAL21" s="6"/>
      <c r="UAM21" s="6"/>
      <c r="UAN21" s="6"/>
      <c r="UAO21" s="6"/>
      <c r="UAP21" s="6"/>
      <c r="UAQ21" s="6"/>
      <c r="UAR21" s="6"/>
      <c r="UAS21" s="6"/>
      <c r="UAT21" s="6"/>
      <c r="UAU21" s="6"/>
      <c r="UAV21" s="6"/>
      <c r="UAW21" s="6"/>
      <c r="UAX21" s="6"/>
      <c r="UAY21" s="6"/>
      <c r="UAZ21" s="6"/>
      <c r="UBA21" s="6"/>
      <c r="UBB21" s="6"/>
      <c r="UBC21" s="6"/>
      <c r="UBD21" s="6"/>
      <c r="UBE21" s="6"/>
      <c r="UBF21" s="6"/>
      <c r="UBG21" s="6"/>
      <c r="UBH21" s="6"/>
      <c r="UBI21" s="6"/>
      <c r="UBJ21" s="6"/>
      <c r="UBK21" s="6"/>
      <c r="UBL21" s="6"/>
      <c r="UBM21" s="6"/>
      <c r="UBN21" s="6"/>
      <c r="UBO21" s="6"/>
      <c r="UBP21" s="6"/>
      <c r="UBQ21" s="6"/>
      <c r="UBR21" s="6"/>
      <c r="UBS21" s="6"/>
      <c r="UBT21" s="6"/>
      <c r="UBU21" s="6"/>
      <c r="UBV21" s="6"/>
      <c r="UBW21" s="6"/>
      <c r="UBX21" s="6"/>
      <c r="UBY21" s="6"/>
      <c r="UBZ21" s="6"/>
      <c r="UCA21" s="6"/>
      <c r="UCB21" s="6"/>
      <c r="UCC21" s="6"/>
      <c r="UCD21" s="6"/>
      <c r="UCE21" s="6"/>
      <c r="UCF21" s="6"/>
      <c r="UCG21" s="6"/>
      <c r="UCH21" s="6"/>
      <c r="UCI21" s="6"/>
      <c r="UCJ21" s="6"/>
      <c r="UCK21" s="6"/>
      <c r="UCL21" s="6"/>
      <c r="UCM21" s="6"/>
      <c r="UCN21" s="6"/>
      <c r="UCO21" s="6"/>
      <c r="UCP21" s="6"/>
      <c r="UCQ21" s="6"/>
      <c r="UCR21" s="6"/>
      <c r="UCS21" s="6"/>
      <c r="UCT21" s="6"/>
      <c r="UCU21" s="6"/>
      <c r="UCV21" s="6"/>
      <c r="UCW21" s="6"/>
      <c r="UCX21" s="6"/>
      <c r="UCY21" s="6"/>
      <c r="UCZ21" s="6"/>
      <c r="UDA21" s="6"/>
      <c r="UDB21" s="6"/>
      <c r="UDC21" s="6"/>
      <c r="UDD21" s="6"/>
      <c r="UDE21" s="6"/>
      <c r="UDF21" s="6"/>
      <c r="UDG21" s="6"/>
      <c r="UDH21" s="6"/>
      <c r="UDI21" s="6"/>
      <c r="UDJ21" s="6"/>
      <c r="UDK21" s="6"/>
      <c r="UDL21" s="6"/>
      <c r="UDM21" s="6"/>
      <c r="UDN21" s="6"/>
      <c r="UDO21" s="6"/>
      <c r="UDP21" s="6"/>
      <c r="UDQ21" s="6"/>
      <c r="UDR21" s="6"/>
      <c r="UDS21" s="6"/>
      <c r="UDT21" s="6"/>
      <c r="UDU21" s="6"/>
      <c r="UDV21" s="6"/>
      <c r="UDW21" s="6"/>
      <c r="UDX21" s="6"/>
      <c r="UDY21" s="6"/>
      <c r="UDZ21" s="6"/>
      <c r="UEA21" s="6"/>
      <c r="UEB21" s="6"/>
      <c r="UEC21" s="6"/>
      <c r="UED21" s="6"/>
      <c r="UEE21" s="6"/>
      <c r="UEF21" s="6"/>
      <c r="UEG21" s="6"/>
      <c r="UEH21" s="6"/>
      <c r="UEI21" s="6"/>
      <c r="UEJ21" s="6"/>
      <c r="UEK21" s="6"/>
      <c r="UEL21" s="6"/>
      <c r="UEM21" s="6"/>
      <c r="UEN21" s="6"/>
      <c r="UEO21" s="6"/>
      <c r="UEP21" s="6"/>
      <c r="UEQ21" s="6"/>
      <c r="UER21" s="6"/>
      <c r="UES21" s="6"/>
      <c r="UET21" s="6"/>
      <c r="UEU21" s="6"/>
      <c r="UEV21" s="6"/>
      <c r="UEW21" s="6"/>
      <c r="UEX21" s="6"/>
      <c r="UEY21" s="6"/>
      <c r="UEZ21" s="6"/>
      <c r="UFA21" s="6"/>
      <c r="UFB21" s="6"/>
      <c r="UFC21" s="6"/>
      <c r="UFD21" s="6"/>
      <c r="UFE21" s="6"/>
      <c r="UFF21" s="6"/>
      <c r="UFG21" s="6"/>
      <c r="UFH21" s="6"/>
      <c r="UFI21" s="6"/>
      <c r="UFJ21" s="6"/>
      <c r="UFK21" s="6"/>
      <c r="UFL21" s="6"/>
      <c r="UFM21" s="6"/>
      <c r="UFN21" s="6"/>
      <c r="UFO21" s="6"/>
      <c r="UFP21" s="6"/>
      <c r="UFQ21" s="6"/>
      <c r="UFR21" s="6"/>
      <c r="UFS21" s="6"/>
      <c r="UFT21" s="6"/>
      <c r="UFU21" s="6"/>
      <c r="UFV21" s="6"/>
      <c r="UFW21" s="6"/>
      <c r="UFX21" s="6"/>
      <c r="UFY21" s="6"/>
      <c r="UFZ21" s="6"/>
      <c r="UGA21" s="6"/>
      <c r="UGB21" s="6"/>
      <c r="UGC21" s="6"/>
      <c r="UGD21" s="6"/>
      <c r="UGE21" s="6"/>
      <c r="UGF21" s="6"/>
      <c r="UGG21" s="6"/>
      <c r="UGH21" s="6"/>
      <c r="UGI21" s="6"/>
      <c r="UGJ21" s="6"/>
      <c r="UGK21" s="6"/>
      <c r="UGL21" s="6"/>
      <c r="UGM21" s="6"/>
      <c r="UGN21" s="6"/>
      <c r="UGO21" s="6"/>
      <c r="UGP21" s="6"/>
      <c r="UGQ21" s="6"/>
      <c r="UGR21" s="6"/>
      <c r="UGS21" s="6"/>
      <c r="UGT21" s="6"/>
      <c r="UGU21" s="6"/>
      <c r="UGV21" s="6"/>
      <c r="UGW21" s="6"/>
      <c r="UGX21" s="6"/>
      <c r="UGY21" s="6"/>
      <c r="UGZ21" s="6"/>
      <c r="UHA21" s="6"/>
      <c r="UHB21" s="6"/>
      <c r="UHC21" s="6"/>
      <c r="UHD21" s="6"/>
      <c r="UHE21" s="6"/>
      <c r="UHF21" s="6"/>
      <c r="UHG21" s="6"/>
      <c r="UHH21" s="6"/>
      <c r="UHI21" s="6"/>
      <c r="UHJ21" s="6"/>
      <c r="UHK21" s="6"/>
      <c r="UHL21" s="6"/>
      <c r="UHM21" s="6"/>
      <c r="UHN21" s="6"/>
      <c r="UHO21" s="6"/>
      <c r="UHP21" s="6"/>
      <c r="UHQ21" s="6"/>
      <c r="UHR21" s="6"/>
      <c r="UHS21" s="6"/>
      <c r="UHT21" s="6"/>
      <c r="UHU21" s="6"/>
      <c r="UHV21" s="6"/>
      <c r="UHW21" s="6"/>
      <c r="UHX21" s="6"/>
      <c r="UHY21" s="6"/>
      <c r="UHZ21" s="6"/>
      <c r="UIA21" s="6"/>
      <c r="UIB21" s="6"/>
      <c r="UIC21" s="6"/>
      <c r="UID21" s="6"/>
      <c r="UIE21" s="6"/>
      <c r="UIF21" s="6"/>
      <c r="UIG21" s="6"/>
      <c r="UIH21" s="6"/>
      <c r="UII21" s="6"/>
      <c r="UIJ21" s="6"/>
      <c r="UIK21" s="6"/>
      <c r="UIL21" s="6"/>
      <c r="UIM21" s="6"/>
      <c r="UIN21" s="6"/>
      <c r="UIO21" s="6"/>
      <c r="UIP21" s="6"/>
      <c r="UIQ21" s="6"/>
      <c r="UIR21" s="6"/>
      <c r="UIS21" s="6"/>
      <c r="UIT21" s="6"/>
      <c r="UIU21" s="6"/>
      <c r="UIV21" s="6"/>
      <c r="UIW21" s="6"/>
      <c r="UIX21" s="6"/>
      <c r="UIY21" s="6"/>
      <c r="UIZ21" s="6"/>
      <c r="UJA21" s="6"/>
      <c r="UJB21" s="6"/>
      <c r="UJC21" s="6"/>
      <c r="UJD21" s="6"/>
      <c r="UJE21" s="6"/>
      <c r="UJF21" s="6"/>
      <c r="UJG21" s="6"/>
      <c r="UJH21" s="6"/>
      <c r="UJI21" s="6"/>
      <c r="UJJ21" s="6"/>
      <c r="UJK21" s="6"/>
      <c r="UJL21" s="6"/>
      <c r="UJM21" s="6"/>
      <c r="UJN21" s="6"/>
      <c r="UJO21" s="6"/>
      <c r="UJP21" s="6"/>
      <c r="UJQ21" s="6"/>
      <c r="UJR21" s="6"/>
      <c r="UJS21" s="6"/>
      <c r="UJT21" s="6"/>
      <c r="UJU21" s="6"/>
      <c r="UJV21" s="6"/>
      <c r="UJW21" s="6"/>
      <c r="UJX21" s="6"/>
      <c r="UJY21" s="6"/>
      <c r="UJZ21" s="6"/>
      <c r="UKA21" s="6"/>
      <c r="UKB21" s="6"/>
      <c r="UKC21" s="6"/>
      <c r="UKD21" s="6"/>
      <c r="UKE21" s="6"/>
      <c r="UKF21" s="6"/>
      <c r="UKG21" s="6"/>
      <c r="UKH21" s="6"/>
      <c r="UKI21" s="6"/>
      <c r="UKJ21" s="6"/>
      <c r="UKK21" s="6"/>
      <c r="UKL21" s="6"/>
      <c r="UKM21" s="6"/>
      <c r="UKN21" s="6"/>
      <c r="UKO21" s="6"/>
      <c r="UKP21" s="6"/>
      <c r="UKQ21" s="6"/>
      <c r="UKR21" s="6"/>
      <c r="UKS21" s="6"/>
      <c r="UKT21" s="6"/>
      <c r="UKU21" s="6"/>
      <c r="UKV21" s="6"/>
      <c r="UKW21" s="6"/>
      <c r="UKX21" s="6"/>
      <c r="UKY21" s="6"/>
      <c r="UKZ21" s="6"/>
      <c r="ULA21" s="6"/>
      <c r="ULB21" s="6"/>
      <c r="ULC21" s="6"/>
      <c r="ULD21" s="6"/>
      <c r="ULE21" s="6"/>
      <c r="ULF21" s="6"/>
      <c r="ULG21" s="6"/>
      <c r="ULH21" s="6"/>
      <c r="ULI21" s="6"/>
      <c r="ULJ21" s="6"/>
      <c r="ULK21" s="6"/>
      <c r="ULL21" s="6"/>
      <c r="ULM21" s="6"/>
      <c r="ULN21" s="6"/>
      <c r="ULO21" s="6"/>
      <c r="ULP21" s="6"/>
      <c r="ULQ21" s="6"/>
      <c r="ULR21" s="6"/>
      <c r="ULS21" s="6"/>
      <c r="ULT21" s="6"/>
      <c r="ULU21" s="6"/>
      <c r="ULV21" s="6"/>
      <c r="ULW21" s="6"/>
      <c r="ULX21" s="6"/>
      <c r="ULY21" s="6"/>
      <c r="ULZ21" s="6"/>
      <c r="UMA21" s="6"/>
      <c r="UMB21" s="6"/>
      <c r="UMC21" s="6"/>
      <c r="UMD21" s="6"/>
      <c r="UME21" s="6"/>
      <c r="UMF21" s="6"/>
      <c r="UMG21" s="6"/>
      <c r="UMH21" s="6"/>
      <c r="UMI21" s="6"/>
      <c r="UMJ21" s="6"/>
      <c r="UMK21" s="6"/>
      <c r="UML21" s="6"/>
      <c r="UMM21" s="6"/>
      <c r="UMN21" s="6"/>
      <c r="UMO21" s="6"/>
      <c r="UMP21" s="6"/>
      <c r="UMQ21" s="6"/>
      <c r="UMR21" s="6"/>
      <c r="UMS21" s="6"/>
      <c r="UMT21" s="6"/>
      <c r="UMU21" s="6"/>
      <c r="UMV21" s="6"/>
      <c r="UMW21" s="6"/>
      <c r="UMX21" s="6"/>
      <c r="UMY21" s="6"/>
      <c r="UMZ21" s="6"/>
      <c r="UNA21" s="6"/>
      <c r="UNB21" s="6"/>
      <c r="UNC21" s="6"/>
      <c r="UND21" s="6"/>
      <c r="UNE21" s="6"/>
      <c r="UNF21" s="6"/>
      <c r="UNG21" s="6"/>
      <c r="UNH21" s="6"/>
      <c r="UNI21" s="6"/>
      <c r="UNJ21" s="6"/>
      <c r="UNK21" s="6"/>
      <c r="UNL21" s="6"/>
      <c r="UNM21" s="6"/>
      <c r="UNN21" s="6"/>
      <c r="UNO21" s="6"/>
      <c r="UNP21" s="6"/>
      <c r="UNQ21" s="6"/>
      <c r="UNR21" s="6"/>
      <c r="UNS21" s="6"/>
      <c r="UNT21" s="6"/>
      <c r="UNU21" s="6"/>
      <c r="UNV21" s="6"/>
      <c r="UNW21" s="6"/>
      <c r="UNX21" s="6"/>
      <c r="UNY21" s="6"/>
      <c r="UNZ21" s="6"/>
      <c r="UOA21" s="6"/>
      <c r="UOB21" s="6"/>
      <c r="UOC21" s="6"/>
      <c r="UOD21" s="6"/>
      <c r="UOE21" s="6"/>
      <c r="UOF21" s="6"/>
      <c r="UOG21" s="6"/>
      <c r="UOH21" s="6"/>
      <c r="UOI21" s="6"/>
      <c r="UOJ21" s="6"/>
      <c r="UOK21" s="6"/>
      <c r="UOL21" s="6"/>
      <c r="UOM21" s="6"/>
      <c r="UON21" s="6"/>
      <c r="UOO21" s="6"/>
      <c r="UOP21" s="6"/>
      <c r="UOQ21" s="6"/>
      <c r="UOR21" s="6"/>
      <c r="UOS21" s="6"/>
      <c r="UOT21" s="6"/>
      <c r="UOU21" s="6"/>
      <c r="UOV21" s="6"/>
      <c r="UOW21" s="6"/>
      <c r="UOX21" s="6"/>
      <c r="UOY21" s="6"/>
      <c r="UOZ21" s="6"/>
      <c r="UPA21" s="6"/>
      <c r="UPB21" s="6"/>
      <c r="UPC21" s="6"/>
      <c r="UPD21" s="6"/>
      <c r="UPE21" s="6"/>
      <c r="UPF21" s="6"/>
      <c r="UPG21" s="6"/>
      <c r="UPH21" s="6"/>
      <c r="UPI21" s="6"/>
      <c r="UPJ21" s="6"/>
      <c r="UPK21" s="6"/>
      <c r="UPL21" s="6"/>
      <c r="UPM21" s="6"/>
      <c r="UPN21" s="6"/>
      <c r="UPO21" s="6"/>
      <c r="UPP21" s="6"/>
      <c r="UPQ21" s="6"/>
      <c r="UPR21" s="6"/>
      <c r="UPS21" s="6"/>
      <c r="UPT21" s="6"/>
      <c r="UPU21" s="6"/>
      <c r="UPV21" s="6"/>
      <c r="UPW21" s="6"/>
      <c r="UPX21" s="6"/>
      <c r="UPY21" s="6"/>
      <c r="UPZ21" s="6"/>
      <c r="UQA21" s="6"/>
      <c r="UQB21" s="6"/>
      <c r="UQC21" s="6"/>
      <c r="UQD21" s="6"/>
      <c r="UQE21" s="6"/>
      <c r="UQF21" s="6"/>
      <c r="UQG21" s="6"/>
      <c r="UQH21" s="6"/>
      <c r="UQI21" s="6"/>
      <c r="UQJ21" s="6"/>
      <c r="UQK21" s="6"/>
      <c r="UQL21" s="6"/>
      <c r="UQM21" s="6"/>
      <c r="UQN21" s="6"/>
      <c r="UQO21" s="6"/>
      <c r="UQP21" s="6"/>
      <c r="UQQ21" s="6"/>
      <c r="UQR21" s="6"/>
      <c r="UQS21" s="6"/>
      <c r="UQT21" s="6"/>
      <c r="UQU21" s="6"/>
      <c r="UQV21" s="6"/>
      <c r="UQW21" s="6"/>
      <c r="UQX21" s="6"/>
      <c r="UQY21" s="6"/>
      <c r="UQZ21" s="6"/>
      <c r="URA21" s="6"/>
      <c r="URB21" s="6"/>
      <c r="URC21" s="6"/>
      <c r="URD21" s="6"/>
      <c r="URE21" s="6"/>
      <c r="URF21" s="6"/>
      <c r="URG21" s="6"/>
      <c r="URH21" s="6"/>
      <c r="URI21" s="6"/>
      <c r="URJ21" s="6"/>
      <c r="URK21" s="6"/>
      <c r="URL21" s="6"/>
      <c r="URM21" s="6"/>
      <c r="URN21" s="6"/>
      <c r="URO21" s="6"/>
      <c r="URP21" s="6"/>
      <c r="URQ21" s="6"/>
      <c r="URR21" s="6"/>
      <c r="URS21" s="6"/>
      <c r="URT21" s="6"/>
      <c r="URU21" s="6"/>
      <c r="URV21" s="6"/>
      <c r="URW21" s="6"/>
      <c r="URX21" s="6"/>
      <c r="URY21" s="6"/>
      <c r="URZ21" s="6"/>
      <c r="USA21" s="6"/>
      <c r="USB21" s="6"/>
      <c r="USC21" s="6"/>
      <c r="USD21" s="6"/>
      <c r="USE21" s="6"/>
      <c r="USF21" s="6"/>
      <c r="USG21" s="6"/>
      <c r="USH21" s="6"/>
      <c r="USI21" s="6"/>
      <c r="USJ21" s="6"/>
      <c r="USK21" s="6"/>
      <c r="USL21" s="6"/>
      <c r="USM21" s="6"/>
      <c r="USN21" s="6"/>
      <c r="USO21" s="6"/>
      <c r="USP21" s="6"/>
      <c r="USQ21" s="6"/>
      <c r="USR21" s="6"/>
      <c r="USS21" s="6"/>
      <c r="UST21" s="6"/>
      <c r="USU21" s="6"/>
      <c r="USV21" s="6"/>
      <c r="USW21" s="6"/>
      <c r="USX21" s="6"/>
      <c r="USY21" s="6"/>
      <c r="USZ21" s="6"/>
      <c r="UTA21" s="6"/>
      <c r="UTB21" s="6"/>
      <c r="UTC21" s="6"/>
      <c r="UTD21" s="6"/>
      <c r="UTE21" s="6"/>
      <c r="UTF21" s="6"/>
      <c r="UTG21" s="6"/>
      <c r="UTH21" s="6"/>
      <c r="UTI21" s="6"/>
      <c r="UTJ21" s="6"/>
      <c r="UTK21" s="6"/>
      <c r="UTL21" s="6"/>
      <c r="UTM21" s="6"/>
      <c r="UTN21" s="6"/>
      <c r="UTO21" s="6"/>
      <c r="UTP21" s="6"/>
      <c r="UTQ21" s="6"/>
      <c r="UTR21" s="6"/>
      <c r="UTS21" s="6"/>
      <c r="UTT21" s="6"/>
      <c r="UTU21" s="6"/>
      <c r="UTV21" s="6"/>
      <c r="UTW21" s="6"/>
      <c r="UTX21" s="6"/>
      <c r="UTY21" s="6"/>
      <c r="UTZ21" s="6"/>
      <c r="UUA21" s="6"/>
      <c r="UUB21" s="6"/>
      <c r="UUC21" s="6"/>
      <c r="UUD21" s="6"/>
      <c r="UUE21" s="6"/>
      <c r="UUF21" s="6"/>
      <c r="UUG21" s="6"/>
      <c r="UUH21" s="6"/>
      <c r="UUI21" s="6"/>
      <c r="UUJ21" s="6"/>
      <c r="UUK21" s="6"/>
      <c r="UUL21" s="6"/>
      <c r="UUM21" s="6"/>
      <c r="UUN21" s="6"/>
      <c r="UUO21" s="6"/>
      <c r="UUP21" s="6"/>
      <c r="UUQ21" s="6"/>
      <c r="UUR21" s="6"/>
      <c r="UUS21" s="6"/>
      <c r="UUT21" s="6"/>
      <c r="UUU21" s="6"/>
      <c r="UUV21" s="6"/>
      <c r="UUW21" s="6"/>
      <c r="UUX21" s="6"/>
      <c r="UUY21" s="6"/>
      <c r="UUZ21" s="6"/>
      <c r="UVA21" s="6"/>
      <c r="UVB21" s="6"/>
      <c r="UVC21" s="6"/>
      <c r="UVD21" s="6"/>
      <c r="UVE21" s="6"/>
      <c r="UVF21" s="6"/>
      <c r="UVG21" s="6"/>
      <c r="UVH21" s="6"/>
      <c r="UVI21" s="6"/>
      <c r="UVJ21" s="6"/>
      <c r="UVK21" s="6"/>
      <c r="UVL21" s="6"/>
      <c r="UVM21" s="6"/>
      <c r="UVN21" s="6"/>
      <c r="UVO21" s="6"/>
      <c r="UVP21" s="6"/>
      <c r="UVQ21" s="6"/>
      <c r="UVR21" s="6"/>
      <c r="UVS21" s="6"/>
      <c r="UVT21" s="6"/>
      <c r="UVU21" s="6"/>
      <c r="UVV21" s="6"/>
      <c r="UVW21" s="6"/>
      <c r="UVX21" s="6"/>
      <c r="UVY21" s="6"/>
      <c r="UVZ21" s="6"/>
      <c r="UWA21" s="6"/>
      <c r="UWB21" s="6"/>
      <c r="UWC21" s="6"/>
      <c r="UWD21" s="6"/>
      <c r="UWE21" s="6"/>
      <c r="UWF21" s="6"/>
      <c r="UWG21" s="6"/>
      <c r="UWH21" s="6"/>
      <c r="UWI21" s="6"/>
      <c r="UWJ21" s="6"/>
      <c r="UWK21" s="6"/>
      <c r="UWL21" s="6"/>
      <c r="UWM21" s="6"/>
      <c r="UWN21" s="6"/>
      <c r="UWO21" s="6"/>
      <c r="UWP21" s="6"/>
      <c r="UWQ21" s="6"/>
      <c r="UWR21" s="6"/>
      <c r="UWS21" s="6"/>
      <c r="UWT21" s="6"/>
      <c r="UWU21" s="6"/>
      <c r="UWV21" s="6"/>
      <c r="UWW21" s="6"/>
      <c r="UWX21" s="6"/>
      <c r="UWY21" s="6"/>
      <c r="UWZ21" s="6"/>
      <c r="UXA21" s="6"/>
      <c r="UXB21" s="6"/>
      <c r="UXC21" s="6"/>
      <c r="UXD21" s="6"/>
      <c r="UXE21" s="6"/>
      <c r="UXF21" s="6"/>
      <c r="UXG21" s="6"/>
      <c r="UXH21" s="6"/>
      <c r="UXI21" s="6"/>
      <c r="UXJ21" s="6"/>
      <c r="UXK21" s="6"/>
      <c r="UXL21" s="6"/>
      <c r="UXM21" s="6"/>
      <c r="UXN21" s="6"/>
      <c r="UXO21" s="6"/>
      <c r="UXP21" s="6"/>
      <c r="UXQ21" s="6"/>
      <c r="UXR21" s="6"/>
      <c r="UXS21" s="6"/>
      <c r="UXT21" s="6"/>
      <c r="UXU21" s="6"/>
      <c r="UXV21" s="6"/>
      <c r="UXW21" s="6"/>
      <c r="UXX21" s="6"/>
      <c r="UXY21" s="6"/>
      <c r="UXZ21" s="6"/>
      <c r="UYA21" s="6"/>
      <c r="UYB21" s="6"/>
      <c r="UYC21" s="6"/>
      <c r="UYD21" s="6"/>
      <c r="UYE21" s="6"/>
      <c r="UYF21" s="6"/>
      <c r="UYG21" s="6"/>
      <c r="UYH21" s="6"/>
      <c r="UYI21" s="6"/>
      <c r="UYJ21" s="6"/>
      <c r="UYK21" s="6"/>
      <c r="UYL21" s="6"/>
      <c r="UYM21" s="6"/>
      <c r="UYN21" s="6"/>
      <c r="UYO21" s="6"/>
      <c r="UYP21" s="6"/>
      <c r="UYQ21" s="6"/>
      <c r="UYR21" s="6"/>
      <c r="UYS21" s="6"/>
      <c r="UYT21" s="6"/>
      <c r="UYU21" s="6"/>
      <c r="UYV21" s="6"/>
      <c r="UYW21" s="6"/>
      <c r="UYX21" s="6"/>
      <c r="UYY21" s="6"/>
      <c r="UYZ21" s="6"/>
      <c r="UZA21" s="6"/>
      <c r="UZB21" s="6"/>
      <c r="UZC21" s="6"/>
      <c r="UZD21" s="6"/>
      <c r="UZE21" s="6"/>
      <c r="UZF21" s="6"/>
      <c r="UZG21" s="6"/>
      <c r="UZH21" s="6"/>
      <c r="UZI21" s="6"/>
      <c r="UZJ21" s="6"/>
      <c r="UZK21" s="6"/>
      <c r="UZL21" s="6"/>
      <c r="UZM21" s="6"/>
      <c r="UZN21" s="6"/>
      <c r="UZO21" s="6"/>
      <c r="UZP21" s="6"/>
      <c r="UZQ21" s="6"/>
      <c r="UZR21" s="6"/>
      <c r="UZS21" s="6"/>
      <c r="UZT21" s="6"/>
      <c r="UZU21" s="6"/>
      <c r="UZV21" s="6"/>
      <c r="UZW21" s="6"/>
      <c r="UZX21" s="6"/>
      <c r="UZY21" s="6"/>
      <c r="UZZ21" s="6"/>
      <c r="VAA21" s="6"/>
      <c r="VAB21" s="6"/>
      <c r="VAC21" s="6"/>
      <c r="VAD21" s="6"/>
      <c r="VAE21" s="6"/>
      <c r="VAF21" s="6"/>
      <c r="VAG21" s="6"/>
      <c r="VAH21" s="6"/>
      <c r="VAI21" s="6"/>
      <c r="VAJ21" s="6"/>
      <c r="VAK21" s="6"/>
      <c r="VAL21" s="6"/>
      <c r="VAM21" s="6"/>
      <c r="VAN21" s="6"/>
      <c r="VAO21" s="6"/>
      <c r="VAP21" s="6"/>
      <c r="VAQ21" s="6"/>
      <c r="VAR21" s="6"/>
      <c r="VAS21" s="6"/>
      <c r="VAT21" s="6"/>
      <c r="VAU21" s="6"/>
      <c r="VAV21" s="6"/>
      <c r="VAW21" s="6"/>
      <c r="VAX21" s="6"/>
      <c r="VAY21" s="6"/>
      <c r="VAZ21" s="6"/>
      <c r="VBA21" s="6"/>
      <c r="VBB21" s="6"/>
      <c r="VBC21" s="6"/>
      <c r="VBD21" s="6"/>
      <c r="VBE21" s="6"/>
      <c r="VBF21" s="6"/>
      <c r="VBG21" s="6"/>
      <c r="VBH21" s="6"/>
      <c r="VBI21" s="6"/>
      <c r="VBJ21" s="6"/>
      <c r="VBK21" s="6"/>
      <c r="VBL21" s="6"/>
      <c r="VBM21" s="6"/>
      <c r="VBN21" s="6"/>
      <c r="VBO21" s="6"/>
      <c r="VBP21" s="6"/>
      <c r="VBQ21" s="6"/>
      <c r="VBR21" s="6"/>
      <c r="VBS21" s="6"/>
      <c r="VBT21" s="6"/>
      <c r="VBU21" s="6"/>
      <c r="VBV21" s="6"/>
      <c r="VBW21" s="6"/>
      <c r="VBX21" s="6"/>
      <c r="VBY21" s="6"/>
      <c r="VBZ21" s="6"/>
      <c r="VCA21" s="6"/>
      <c r="VCB21" s="6"/>
      <c r="VCC21" s="6"/>
      <c r="VCD21" s="6"/>
      <c r="VCE21" s="6"/>
      <c r="VCF21" s="6"/>
      <c r="VCG21" s="6"/>
      <c r="VCH21" s="6"/>
      <c r="VCI21" s="6"/>
      <c r="VCJ21" s="6"/>
      <c r="VCK21" s="6"/>
      <c r="VCL21" s="6"/>
      <c r="VCM21" s="6"/>
      <c r="VCN21" s="6"/>
      <c r="VCO21" s="6"/>
      <c r="VCP21" s="6"/>
      <c r="VCQ21" s="6"/>
      <c r="VCR21" s="6"/>
      <c r="VCS21" s="6"/>
      <c r="VCT21" s="6"/>
      <c r="VCU21" s="6"/>
      <c r="VCV21" s="6"/>
      <c r="VCW21" s="6"/>
      <c r="VCX21" s="6"/>
      <c r="VCY21" s="6"/>
      <c r="VCZ21" s="6"/>
      <c r="VDA21" s="6"/>
      <c r="VDB21" s="6"/>
      <c r="VDC21" s="6"/>
      <c r="VDD21" s="6"/>
      <c r="VDE21" s="6"/>
      <c r="VDF21" s="6"/>
      <c r="VDG21" s="6"/>
      <c r="VDH21" s="6"/>
      <c r="VDI21" s="6"/>
      <c r="VDJ21" s="6"/>
      <c r="VDK21" s="6"/>
      <c r="VDL21" s="6"/>
      <c r="VDM21" s="6"/>
      <c r="VDN21" s="6"/>
      <c r="VDO21" s="6"/>
      <c r="VDP21" s="6"/>
      <c r="VDQ21" s="6"/>
      <c r="VDR21" s="6"/>
      <c r="VDS21" s="6"/>
      <c r="VDT21" s="6"/>
      <c r="VDU21" s="6"/>
      <c r="VDV21" s="6"/>
      <c r="VDW21" s="6"/>
      <c r="VDX21" s="6"/>
      <c r="VDY21" s="6"/>
      <c r="VDZ21" s="6"/>
      <c r="VEA21" s="6"/>
      <c r="VEB21" s="6"/>
      <c r="VEC21" s="6"/>
      <c r="VED21" s="6"/>
      <c r="VEE21" s="6"/>
      <c r="VEF21" s="6"/>
      <c r="VEG21" s="6"/>
      <c r="VEH21" s="6"/>
      <c r="VEI21" s="6"/>
      <c r="VEJ21" s="6"/>
      <c r="VEK21" s="6"/>
      <c r="VEL21" s="6"/>
      <c r="VEM21" s="6"/>
      <c r="VEN21" s="6"/>
      <c r="VEO21" s="6"/>
      <c r="VEP21" s="6"/>
      <c r="VEQ21" s="6"/>
      <c r="VER21" s="6"/>
      <c r="VES21" s="6"/>
      <c r="VET21" s="6"/>
      <c r="VEU21" s="6"/>
      <c r="VEV21" s="6"/>
      <c r="VEW21" s="6"/>
      <c r="VEX21" s="6"/>
      <c r="VEY21" s="6"/>
      <c r="VEZ21" s="6"/>
      <c r="VFA21" s="6"/>
      <c r="VFB21" s="6"/>
      <c r="VFC21" s="6"/>
      <c r="VFD21" s="6"/>
      <c r="VFE21" s="6"/>
      <c r="VFF21" s="6"/>
      <c r="VFG21" s="6"/>
      <c r="VFH21" s="6"/>
      <c r="VFI21" s="6"/>
      <c r="VFJ21" s="6"/>
      <c r="VFK21" s="6"/>
      <c r="VFL21" s="6"/>
      <c r="VFM21" s="6"/>
      <c r="VFN21" s="6"/>
      <c r="VFO21" s="6"/>
      <c r="VFP21" s="6"/>
      <c r="VFQ21" s="6"/>
      <c r="VFR21" s="6"/>
      <c r="VFS21" s="6"/>
      <c r="VFT21" s="6"/>
      <c r="VFU21" s="6"/>
      <c r="VFV21" s="6"/>
      <c r="VFW21" s="6"/>
      <c r="VFX21" s="6"/>
      <c r="VFY21" s="6"/>
      <c r="VFZ21" s="6"/>
      <c r="VGA21" s="6"/>
      <c r="VGB21" s="6"/>
      <c r="VGC21" s="6"/>
      <c r="VGD21" s="6"/>
      <c r="VGE21" s="6"/>
      <c r="VGF21" s="6"/>
      <c r="VGG21" s="6"/>
      <c r="VGH21" s="6"/>
      <c r="VGI21" s="6"/>
      <c r="VGJ21" s="6"/>
      <c r="VGK21" s="6"/>
      <c r="VGL21" s="6"/>
      <c r="VGM21" s="6"/>
      <c r="VGN21" s="6"/>
      <c r="VGO21" s="6"/>
      <c r="VGP21" s="6"/>
      <c r="VGQ21" s="6"/>
      <c r="VGR21" s="6"/>
      <c r="VGS21" s="6"/>
      <c r="VGT21" s="6"/>
      <c r="VGU21" s="6"/>
      <c r="VGV21" s="6"/>
      <c r="VGW21" s="6"/>
      <c r="VGX21" s="6"/>
      <c r="VGY21" s="6"/>
      <c r="VGZ21" s="6"/>
      <c r="VHA21" s="6"/>
      <c r="VHB21" s="6"/>
      <c r="VHC21" s="6"/>
      <c r="VHD21" s="6"/>
      <c r="VHE21" s="6"/>
      <c r="VHF21" s="6"/>
      <c r="VHG21" s="6"/>
      <c r="VHH21" s="6"/>
      <c r="VHI21" s="6"/>
      <c r="VHJ21" s="6"/>
      <c r="VHK21" s="6"/>
      <c r="VHL21" s="6"/>
      <c r="VHM21" s="6"/>
      <c r="VHN21" s="6"/>
      <c r="VHO21" s="6"/>
      <c r="VHP21" s="6"/>
      <c r="VHQ21" s="6"/>
      <c r="VHR21" s="6"/>
      <c r="VHS21" s="6"/>
      <c r="VHT21" s="6"/>
      <c r="VHU21" s="6"/>
      <c r="VHV21" s="6"/>
      <c r="VHW21" s="6"/>
      <c r="VHX21" s="6"/>
      <c r="VHY21" s="6"/>
      <c r="VHZ21" s="6"/>
      <c r="VIA21" s="6"/>
      <c r="VIB21" s="6"/>
      <c r="VIC21" s="6"/>
      <c r="VID21" s="6"/>
      <c r="VIE21" s="6"/>
      <c r="VIF21" s="6"/>
      <c r="VIG21" s="6"/>
      <c r="VIH21" s="6"/>
      <c r="VII21" s="6"/>
      <c r="VIJ21" s="6"/>
      <c r="VIK21" s="6"/>
      <c r="VIL21" s="6"/>
      <c r="VIM21" s="6"/>
      <c r="VIN21" s="6"/>
      <c r="VIO21" s="6"/>
      <c r="VIP21" s="6"/>
      <c r="VIQ21" s="6"/>
      <c r="VIR21" s="6"/>
      <c r="VIS21" s="6"/>
      <c r="VIT21" s="6"/>
      <c r="VIU21" s="6"/>
      <c r="VIV21" s="6"/>
      <c r="VIW21" s="6"/>
      <c r="VIX21" s="6"/>
      <c r="VIY21" s="6"/>
      <c r="VIZ21" s="6"/>
      <c r="VJA21" s="6"/>
      <c r="VJB21" s="6"/>
      <c r="VJC21" s="6"/>
      <c r="VJD21" s="6"/>
      <c r="VJE21" s="6"/>
      <c r="VJF21" s="6"/>
      <c r="VJG21" s="6"/>
      <c r="VJH21" s="6"/>
      <c r="VJI21" s="6"/>
      <c r="VJJ21" s="6"/>
      <c r="VJK21" s="6"/>
      <c r="VJL21" s="6"/>
      <c r="VJM21" s="6"/>
      <c r="VJN21" s="6"/>
      <c r="VJO21" s="6"/>
      <c r="VJP21" s="6"/>
      <c r="VJQ21" s="6"/>
      <c r="VJR21" s="6"/>
      <c r="VJS21" s="6"/>
      <c r="VJT21" s="6"/>
      <c r="VJU21" s="6"/>
      <c r="VJV21" s="6"/>
      <c r="VJW21" s="6"/>
      <c r="VJX21" s="6"/>
      <c r="VJY21" s="6"/>
      <c r="VJZ21" s="6"/>
      <c r="VKA21" s="6"/>
      <c r="VKB21" s="6"/>
      <c r="VKC21" s="6"/>
      <c r="VKD21" s="6"/>
      <c r="VKE21" s="6"/>
      <c r="VKF21" s="6"/>
      <c r="VKG21" s="6"/>
      <c r="VKH21" s="6"/>
      <c r="VKI21" s="6"/>
      <c r="VKJ21" s="6"/>
      <c r="VKK21" s="6"/>
      <c r="VKL21" s="6"/>
      <c r="VKM21" s="6"/>
      <c r="VKN21" s="6"/>
      <c r="VKO21" s="6"/>
      <c r="VKP21" s="6"/>
      <c r="VKQ21" s="6"/>
      <c r="VKR21" s="6"/>
      <c r="VKS21" s="6"/>
      <c r="VKT21" s="6"/>
      <c r="VKU21" s="6"/>
      <c r="VKV21" s="6"/>
      <c r="VKW21" s="6"/>
      <c r="VKX21" s="6"/>
      <c r="VKY21" s="6"/>
      <c r="VKZ21" s="6"/>
      <c r="VLA21" s="6"/>
      <c r="VLB21" s="6"/>
      <c r="VLC21" s="6"/>
      <c r="VLD21" s="6"/>
      <c r="VLE21" s="6"/>
      <c r="VLF21" s="6"/>
      <c r="VLG21" s="6"/>
      <c r="VLH21" s="6"/>
      <c r="VLI21" s="6"/>
      <c r="VLJ21" s="6"/>
      <c r="VLK21" s="6"/>
      <c r="VLL21" s="6"/>
      <c r="VLM21" s="6"/>
      <c r="VLN21" s="6"/>
      <c r="VLO21" s="6"/>
      <c r="VLP21" s="6"/>
      <c r="VLQ21" s="6"/>
      <c r="VLR21" s="6"/>
      <c r="VLS21" s="6"/>
      <c r="VLT21" s="6"/>
      <c r="VLU21" s="6"/>
      <c r="VLV21" s="6"/>
      <c r="VLW21" s="6"/>
      <c r="VLX21" s="6"/>
      <c r="VLY21" s="6"/>
      <c r="VLZ21" s="6"/>
      <c r="VMA21" s="6"/>
      <c r="VMB21" s="6"/>
      <c r="VMC21" s="6"/>
      <c r="VMD21" s="6"/>
      <c r="VME21" s="6"/>
      <c r="VMF21" s="6"/>
      <c r="VMG21" s="6"/>
      <c r="VMH21" s="6"/>
      <c r="VMI21" s="6"/>
      <c r="VMJ21" s="6"/>
      <c r="VMK21" s="6"/>
      <c r="VML21" s="6"/>
      <c r="VMM21" s="6"/>
      <c r="VMN21" s="6"/>
      <c r="VMO21" s="6"/>
      <c r="VMP21" s="6"/>
      <c r="VMQ21" s="6"/>
      <c r="VMR21" s="6"/>
      <c r="VMS21" s="6"/>
      <c r="VMT21" s="6"/>
      <c r="VMU21" s="6"/>
      <c r="VMV21" s="6"/>
      <c r="VMW21" s="6"/>
      <c r="VMX21" s="6"/>
      <c r="VMY21" s="6"/>
      <c r="VMZ21" s="6"/>
      <c r="VNA21" s="6"/>
      <c r="VNB21" s="6"/>
      <c r="VNC21" s="6"/>
      <c r="VND21" s="6"/>
      <c r="VNE21" s="6"/>
      <c r="VNF21" s="6"/>
      <c r="VNG21" s="6"/>
      <c r="VNH21" s="6"/>
      <c r="VNI21" s="6"/>
      <c r="VNJ21" s="6"/>
      <c r="VNK21" s="6"/>
      <c r="VNL21" s="6"/>
      <c r="VNM21" s="6"/>
      <c r="VNN21" s="6"/>
      <c r="VNO21" s="6"/>
      <c r="VNP21" s="6"/>
      <c r="VNQ21" s="6"/>
      <c r="VNR21" s="6"/>
      <c r="VNS21" s="6"/>
      <c r="VNT21" s="6"/>
      <c r="VNU21" s="6"/>
      <c r="VNV21" s="6"/>
      <c r="VNW21" s="6"/>
      <c r="VNX21" s="6"/>
      <c r="VNY21" s="6"/>
      <c r="VNZ21" s="6"/>
      <c r="VOA21" s="6"/>
      <c r="VOB21" s="6"/>
      <c r="VOC21" s="6"/>
      <c r="VOD21" s="6"/>
      <c r="VOE21" s="6"/>
      <c r="VOF21" s="6"/>
      <c r="VOG21" s="6"/>
      <c r="VOH21" s="6"/>
      <c r="VOI21" s="6"/>
      <c r="VOJ21" s="6"/>
      <c r="VOK21" s="6"/>
      <c r="VOL21" s="6"/>
      <c r="VOM21" s="6"/>
      <c r="VON21" s="6"/>
      <c r="VOO21" s="6"/>
      <c r="VOP21" s="6"/>
      <c r="VOQ21" s="6"/>
      <c r="VOR21" s="6"/>
      <c r="VOS21" s="6"/>
      <c r="VOT21" s="6"/>
      <c r="VOU21" s="6"/>
      <c r="VOV21" s="6"/>
      <c r="VOW21" s="6"/>
      <c r="VOX21" s="6"/>
      <c r="VOY21" s="6"/>
      <c r="VOZ21" s="6"/>
      <c r="VPA21" s="6"/>
      <c r="VPB21" s="6"/>
      <c r="VPC21" s="6"/>
      <c r="VPD21" s="6"/>
      <c r="VPE21" s="6"/>
      <c r="VPF21" s="6"/>
      <c r="VPG21" s="6"/>
      <c r="VPH21" s="6"/>
      <c r="VPI21" s="6"/>
      <c r="VPJ21" s="6"/>
      <c r="VPK21" s="6"/>
      <c r="VPL21" s="6"/>
      <c r="VPM21" s="6"/>
      <c r="VPN21" s="6"/>
      <c r="VPO21" s="6"/>
      <c r="VPP21" s="6"/>
      <c r="VPQ21" s="6"/>
      <c r="VPR21" s="6"/>
      <c r="VPS21" s="6"/>
      <c r="VPT21" s="6"/>
      <c r="VPU21" s="6"/>
      <c r="VPV21" s="6"/>
      <c r="VPW21" s="6"/>
      <c r="VPX21" s="6"/>
      <c r="VPY21" s="6"/>
      <c r="VPZ21" s="6"/>
      <c r="VQA21" s="6"/>
      <c r="VQB21" s="6"/>
      <c r="VQC21" s="6"/>
      <c r="VQD21" s="6"/>
      <c r="VQE21" s="6"/>
      <c r="VQF21" s="6"/>
      <c r="VQG21" s="6"/>
      <c r="VQH21" s="6"/>
      <c r="VQI21" s="6"/>
      <c r="VQJ21" s="6"/>
      <c r="VQK21" s="6"/>
      <c r="VQL21" s="6"/>
      <c r="VQM21" s="6"/>
      <c r="VQN21" s="6"/>
      <c r="VQO21" s="6"/>
      <c r="VQP21" s="6"/>
      <c r="VQQ21" s="6"/>
      <c r="VQR21" s="6"/>
      <c r="VQS21" s="6"/>
      <c r="VQT21" s="6"/>
      <c r="VQU21" s="6"/>
      <c r="VQV21" s="6"/>
      <c r="VQW21" s="6"/>
      <c r="VQX21" s="6"/>
      <c r="VQY21" s="6"/>
      <c r="VQZ21" s="6"/>
      <c r="VRA21" s="6"/>
      <c r="VRB21" s="6"/>
      <c r="VRC21" s="6"/>
      <c r="VRD21" s="6"/>
      <c r="VRE21" s="6"/>
      <c r="VRF21" s="6"/>
      <c r="VRG21" s="6"/>
      <c r="VRH21" s="6"/>
      <c r="VRI21" s="6"/>
      <c r="VRJ21" s="6"/>
      <c r="VRK21" s="6"/>
      <c r="VRL21" s="6"/>
      <c r="VRM21" s="6"/>
      <c r="VRN21" s="6"/>
      <c r="VRO21" s="6"/>
      <c r="VRP21" s="6"/>
      <c r="VRQ21" s="6"/>
      <c r="VRR21" s="6"/>
      <c r="VRS21" s="6"/>
      <c r="VRT21" s="6"/>
      <c r="VRU21" s="6"/>
      <c r="VRV21" s="6"/>
      <c r="VRW21" s="6"/>
      <c r="VRX21" s="6"/>
      <c r="VRY21" s="6"/>
      <c r="VRZ21" s="6"/>
      <c r="VSA21" s="6"/>
      <c r="VSB21" s="6"/>
      <c r="VSC21" s="6"/>
      <c r="VSD21" s="6"/>
      <c r="VSE21" s="6"/>
      <c r="VSF21" s="6"/>
      <c r="VSG21" s="6"/>
      <c r="VSH21" s="6"/>
      <c r="VSI21" s="6"/>
      <c r="VSJ21" s="6"/>
      <c r="VSK21" s="6"/>
      <c r="VSL21" s="6"/>
      <c r="VSM21" s="6"/>
      <c r="VSN21" s="6"/>
      <c r="VSO21" s="6"/>
      <c r="VSP21" s="6"/>
      <c r="VSQ21" s="6"/>
      <c r="VSR21" s="6"/>
      <c r="VSS21" s="6"/>
      <c r="VST21" s="6"/>
      <c r="VSU21" s="6"/>
      <c r="VSV21" s="6"/>
      <c r="VSW21" s="6"/>
      <c r="VSX21" s="6"/>
      <c r="VSY21" s="6"/>
      <c r="VSZ21" s="6"/>
      <c r="VTA21" s="6"/>
      <c r="VTB21" s="6"/>
      <c r="VTC21" s="6"/>
      <c r="VTD21" s="6"/>
      <c r="VTE21" s="6"/>
      <c r="VTF21" s="6"/>
      <c r="VTG21" s="6"/>
      <c r="VTH21" s="6"/>
      <c r="VTI21" s="6"/>
      <c r="VTJ21" s="6"/>
      <c r="VTK21" s="6"/>
      <c r="VTL21" s="6"/>
      <c r="VTM21" s="6"/>
      <c r="VTN21" s="6"/>
      <c r="VTO21" s="6"/>
      <c r="VTP21" s="6"/>
      <c r="VTQ21" s="6"/>
      <c r="VTR21" s="6"/>
      <c r="VTS21" s="6"/>
      <c r="VTT21" s="6"/>
      <c r="VTU21" s="6"/>
      <c r="VTV21" s="6"/>
      <c r="VTW21" s="6"/>
      <c r="VTX21" s="6"/>
      <c r="VTY21" s="6"/>
      <c r="VTZ21" s="6"/>
      <c r="VUA21" s="6"/>
      <c r="VUB21" s="6"/>
      <c r="VUC21" s="6"/>
      <c r="VUD21" s="6"/>
      <c r="VUE21" s="6"/>
      <c r="VUF21" s="6"/>
      <c r="VUG21" s="6"/>
      <c r="VUH21" s="6"/>
      <c r="VUI21" s="6"/>
      <c r="VUJ21" s="6"/>
      <c r="VUK21" s="6"/>
      <c r="VUL21" s="6"/>
      <c r="VUM21" s="6"/>
      <c r="VUN21" s="6"/>
      <c r="VUO21" s="6"/>
      <c r="VUP21" s="6"/>
      <c r="VUQ21" s="6"/>
      <c r="VUR21" s="6"/>
      <c r="VUS21" s="6"/>
      <c r="VUT21" s="6"/>
      <c r="VUU21" s="6"/>
      <c r="VUV21" s="6"/>
      <c r="VUW21" s="6"/>
      <c r="VUX21" s="6"/>
      <c r="VUY21" s="6"/>
      <c r="VUZ21" s="6"/>
      <c r="VVA21" s="6"/>
      <c r="VVB21" s="6"/>
      <c r="VVC21" s="6"/>
      <c r="VVD21" s="6"/>
      <c r="VVE21" s="6"/>
      <c r="VVF21" s="6"/>
      <c r="VVG21" s="6"/>
      <c r="VVH21" s="6"/>
      <c r="VVI21" s="6"/>
      <c r="VVJ21" s="6"/>
      <c r="VVK21" s="6"/>
      <c r="VVL21" s="6"/>
      <c r="VVM21" s="6"/>
      <c r="VVN21" s="6"/>
      <c r="VVO21" s="6"/>
      <c r="VVP21" s="6"/>
      <c r="VVQ21" s="6"/>
      <c r="VVR21" s="6"/>
      <c r="VVS21" s="6"/>
      <c r="VVT21" s="6"/>
      <c r="VVU21" s="6"/>
      <c r="VVV21" s="6"/>
      <c r="VVW21" s="6"/>
      <c r="VVX21" s="6"/>
      <c r="VVY21" s="6"/>
      <c r="VVZ21" s="6"/>
      <c r="VWA21" s="6"/>
      <c r="VWB21" s="6"/>
      <c r="VWC21" s="6"/>
      <c r="VWD21" s="6"/>
      <c r="VWE21" s="6"/>
      <c r="VWF21" s="6"/>
      <c r="VWG21" s="6"/>
      <c r="VWH21" s="6"/>
      <c r="VWI21" s="6"/>
      <c r="VWJ21" s="6"/>
      <c r="VWK21" s="6"/>
      <c r="VWL21" s="6"/>
      <c r="VWM21" s="6"/>
      <c r="VWN21" s="6"/>
      <c r="VWO21" s="6"/>
      <c r="VWP21" s="6"/>
      <c r="VWQ21" s="6"/>
      <c r="VWR21" s="6"/>
      <c r="VWS21" s="6"/>
      <c r="VWT21" s="6"/>
      <c r="VWU21" s="6"/>
      <c r="VWV21" s="6"/>
      <c r="VWW21" s="6"/>
      <c r="VWX21" s="6"/>
      <c r="VWY21" s="6"/>
      <c r="VWZ21" s="6"/>
      <c r="VXA21" s="6"/>
      <c r="VXB21" s="6"/>
      <c r="VXC21" s="6"/>
      <c r="VXD21" s="6"/>
      <c r="VXE21" s="6"/>
      <c r="VXF21" s="6"/>
      <c r="VXG21" s="6"/>
      <c r="VXH21" s="6"/>
      <c r="VXI21" s="6"/>
      <c r="VXJ21" s="6"/>
      <c r="VXK21" s="6"/>
      <c r="VXL21" s="6"/>
      <c r="VXM21" s="6"/>
      <c r="VXN21" s="6"/>
      <c r="VXO21" s="6"/>
      <c r="VXP21" s="6"/>
      <c r="VXQ21" s="6"/>
      <c r="VXR21" s="6"/>
      <c r="VXS21" s="6"/>
      <c r="VXT21" s="6"/>
      <c r="VXU21" s="6"/>
      <c r="VXV21" s="6"/>
      <c r="VXW21" s="6"/>
      <c r="VXX21" s="6"/>
      <c r="VXY21" s="6"/>
      <c r="VXZ21" s="6"/>
      <c r="VYA21" s="6"/>
      <c r="VYB21" s="6"/>
      <c r="VYC21" s="6"/>
      <c r="VYD21" s="6"/>
      <c r="VYE21" s="6"/>
      <c r="VYF21" s="6"/>
      <c r="VYG21" s="6"/>
      <c r="VYH21" s="6"/>
      <c r="VYI21" s="6"/>
      <c r="VYJ21" s="6"/>
      <c r="VYK21" s="6"/>
      <c r="VYL21" s="6"/>
      <c r="VYM21" s="6"/>
      <c r="VYN21" s="6"/>
      <c r="VYO21" s="6"/>
      <c r="VYP21" s="6"/>
      <c r="VYQ21" s="6"/>
      <c r="VYR21" s="6"/>
      <c r="VYS21" s="6"/>
      <c r="VYT21" s="6"/>
      <c r="VYU21" s="6"/>
      <c r="VYV21" s="6"/>
      <c r="VYW21" s="6"/>
      <c r="VYX21" s="6"/>
      <c r="VYY21" s="6"/>
      <c r="VYZ21" s="6"/>
      <c r="VZA21" s="6"/>
      <c r="VZB21" s="6"/>
      <c r="VZC21" s="6"/>
      <c r="VZD21" s="6"/>
      <c r="VZE21" s="6"/>
      <c r="VZF21" s="6"/>
      <c r="VZG21" s="6"/>
      <c r="VZH21" s="6"/>
      <c r="VZI21" s="6"/>
      <c r="VZJ21" s="6"/>
      <c r="VZK21" s="6"/>
      <c r="VZL21" s="6"/>
      <c r="VZM21" s="6"/>
      <c r="VZN21" s="6"/>
      <c r="VZO21" s="6"/>
      <c r="VZP21" s="6"/>
      <c r="VZQ21" s="6"/>
      <c r="VZR21" s="6"/>
      <c r="VZS21" s="6"/>
      <c r="VZT21" s="6"/>
      <c r="VZU21" s="6"/>
      <c r="VZV21" s="6"/>
      <c r="VZW21" s="6"/>
      <c r="VZX21" s="6"/>
      <c r="VZY21" s="6"/>
      <c r="VZZ21" s="6"/>
      <c r="WAA21" s="6"/>
      <c r="WAB21" s="6"/>
      <c r="WAC21" s="6"/>
      <c r="WAD21" s="6"/>
      <c r="WAE21" s="6"/>
      <c r="WAF21" s="6"/>
      <c r="WAG21" s="6"/>
      <c r="WAH21" s="6"/>
      <c r="WAI21" s="6"/>
      <c r="WAJ21" s="6"/>
      <c r="WAK21" s="6"/>
      <c r="WAL21" s="6"/>
      <c r="WAM21" s="6"/>
      <c r="WAN21" s="6"/>
      <c r="WAO21" s="6"/>
      <c r="WAP21" s="6"/>
      <c r="WAQ21" s="6"/>
      <c r="WAR21" s="6"/>
      <c r="WAS21" s="6"/>
      <c r="WAT21" s="6"/>
      <c r="WAU21" s="6"/>
      <c r="WAV21" s="6"/>
      <c r="WAW21" s="6"/>
      <c r="WAX21" s="6"/>
      <c r="WAY21" s="6"/>
      <c r="WAZ21" s="6"/>
      <c r="WBA21" s="6"/>
      <c r="WBB21" s="6"/>
      <c r="WBC21" s="6"/>
      <c r="WBD21" s="6"/>
      <c r="WBE21" s="6"/>
      <c r="WBF21" s="6"/>
      <c r="WBG21" s="6"/>
      <c r="WBH21" s="6"/>
      <c r="WBI21" s="6"/>
      <c r="WBJ21" s="6"/>
      <c r="WBK21" s="6"/>
      <c r="WBL21" s="6"/>
      <c r="WBM21" s="6"/>
      <c r="WBN21" s="6"/>
      <c r="WBO21" s="6"/>
      <c r="WBP21" s="6"/>
      <c r="WBQ21" s="6"/>
      <c r="WBR21" s="6"/>
      <c r="WBS21" s="6"/>
      <c r="WBT21" s="6"/>
      <c r="WBU21" s="6"/>
      <c r="WBV21" s="6"/>
      <c r="WBW21" s="6"/>
      <c r="WBX21" s="6"/>
      <c r="WBY21" s="6"/>
      <c r="WBZ21" s="6"/>
      <c r="WCA21" s="6"/>
      <c r="WCB21" s="6"/>
      <c r="WCC21" s="6"/>
      <c r="WCD21" s="6"/>
      <c r="WCE21" s="6"/>
      <c r="WCF21" s="6"/>
      <c r="WCG21" s="6"/>
      <c r="WCH21" s="6"/>
      <c r="WCI21" s="6"/>
      <c r="WCJ21" s="6"/>
      <c r="WCK21" s="6"/>
      <c r="WCL21" s="6"/>
      <c r="WCM21" s="6"/>
      <c r="WCN21" s="6"/>
      <c r="WCO21" s="6"/>
      <c r="WCP21" s="6"/>
      <c r="WCQ21" s="6"/>
      <c r="WCR21" s="6"/>
      <c r="WCS21" s="6"/>
      <c r="WCT21" s="6"/>
      <c r="WCU21" s="6"/>
      <c r="WCV21" s="6"/>
      <c r="WCW21" s="6"/>
      <c r="WCX21" s="6"/>
      <c r="WCY21" s="6"/>
      <c r="WCZ21" s="6"/>
      <c r="WDA21" s="6"/>
      <c r="WDB21" s="6"/>
      <c r="WDC21" s="6"/>
      <c r="WDD21" s="6"/>
      <c r="WDE21" s="6"/>
      <c r="WDF21" s="6"/>
      <c r="WDG21" s="6"/>
      <c r="WDH21" s="6"/>
      <c r="WDI21" s="6"/>
      <c r="WDJ21" s="6"/>
      <c r="WDK21" s="6"/>
      <c r="WDL21" s="6"/>
      <c r="WDM21" s="6"/>
      <c r="WDN21" s="6"/>
      <c r="WDO21" s="6"/>
      <c r="WDP21" s="6"/>
      <c r="WDQ21" s="6"/>
      <c r="WDR21" s="6"/>
      <c r="WDS21" s="6"/>
      <c r="WDT21" s="6"/>
      <c r="WDU21" s="6"/>
      <c r="WDV21" s="6"/>
      <c r="WDW21" s="6"/>
      <c r="WDX21" s="6"/>
      <c r="WDY21" s="6"/>
      <c r="WDZ21" s="6"/>
      <c r="WEA21" s="6"/>
      <c r="WEB21" s="6"/>
      <c r="WEC21" s="6"/>
      <c r="WED21" s="6"/>
      <c r="WEE21" s="6"/>
      <c r="WEF21" s="6"/>
      <c r="WEG21" s="6"/>
      <c r="WEH21" s="6"/>
      <c r="WEI21" s="6"/>
      <c r="WEJ21" s="6"/>
      <c r="WEK21" s="6"/>
      <c r="WEL21" s="6"/>
      <c r="WEM21" s="6"/>
      <c r="WEN21" s="6"/>
      <c r="WEO21" s="6"/>
      <c r="WEP21" s="6"/>
      <c r="WEQ21" s="6"/>
      <c r="WER21" s="6"/>
      <c r="WES21" s="6"/>
      <c r="WET21" s="6"/>
      <c r="WEU21" s="6"/>
      <c r="WEV21" s="6"/>
      <c r="WEW21" s="6"/>
      <c r="WEX21" s="6"/>
      <c r="WEY21" s="6"/>
      <c r="WEZ21" s="6"/>
      <c r="WFA21" s="6"/>
      <c r="WFB21" s="6"/>
      <c r="WFC21" s="6"/>
      <c r="WFD21" s="6"/>
      <c r="WFE21" s="6"/>
      <c r="WFF21" s="6"/>
      <c r="WFG21" s="6"/>
      <c r="WFH21" s="6"/>
      <c r="WFI21" s="6"/>
      <c r="WFJ21" s="6"/>
      <c r="WFK21" s="6"/>
      <c r="WFL21" s="6"/>
      <c r="WFM21" s="6"/>
      <c r="WFN21" s="6"/>
      <c r="WFO21" s="6"/>
      <c r="WFP21" s="6"/>
      <c r="WFQ21" s="6"/>
      <c r="WFR21" s="6"/>
      <c r="WFS21" s="6"/>
      <c r="WFT21" s="6"/>
      <c r="WFU21" s="6"/>
      <c r="WFV21" s="6"/>
      <c r="WFW21" s="6"/>
      <c r="WFX21" s="6"/>
      <c r="WFY21" s="6"/>
      <c r="WFZ21" s="6"/>
      <c r="WGA21" s="6"/>
      <c r="WGB21" s="6"/>
      <c r="WGC21" s="6"/>
      <c r="WGD21" s="6"/>
      <c r="WGE21" s="6"/>
      <c r="WGF21" s="6"/>
      <c r="WGG21" s="6"/>
      <c r="WGH21" s="6"/>
      <c r="WGI21" s="6"/>
      <c r="WGJ21" s="6"/>
      <c r="WGK21" s="6"/>
      <c r="WGL21" s="6"/>
      <c r="WGM21" s="6"/>
      <c r="WGN21" s="6"/>
      <c r="WGO21" s="6"/>
      <c r="WGP21" s="6"/>
      <c r="WGQ21" s="6"/>
      <c r="WGR21" s="6"/>
      <c r="WGS21" s="6"/>
      <c r="WGT21" s="6"/>
      <c r="WGU21" s="6"/>
      <c r="WGV21" s="6"/>
      <c r="WGW21" s="6"/>
      <c r="WGX21" s="6"/>
      <c r="WGY21" s="6"/>
      <c r="WGZ21" s="6"/>
      <c r="WHA21" s="6"/>
      <c r="WHB21" s="6"/>
      <c r="WHC21" s="6"/>
      <c r="WHD21" s="6"/>
      <c r="WHE21" s="6"/>
      <c r="WHF21" s="6"/>
      <c r="WHG21" s="6"/>
      <c r="WHH21" s="6"/>
      <c r="WHI21" s="6"/>
      <c r="WHJ21" s="6"/>
      <c r="WHK21" s="6"/>
      <c r="WHL21" s="6"/>
      <c r="WHM21" s="6"/>
      <c r="WHN21" s="6"/>
      <c r="WHO21" s="6"/>
      <c r="WHP21" s="6"/>
      <c r="WHQ21" s="6"/>
      <c r="WHR21" s="6"/>
      <c r="WHS21" s="6"/>
      <c r="WHT21" s="6"/>
      <c r="WHU21" s="6"/>
      <c r="WHV21" s="6"/>
      <c r="WHW21" s="6"/>
      <c r="WHX21" s="6"/>
      <c r="WHY21" s="6"/>
      <c r="WHZ21" s="6"/>
      <c r="WIA21" s="6"/>
      <c r="WIB21" s="6"/>
      <c r="WIC21" s="6"/>
      <c r="WID21" s="6"/>
      <c r="WIE21" s="6"/>
      <c r="WIF21" s="6"/>
      <c r="WIG21" s="6"/>
      <c r="WIH21" s="6"/>
      <c r="WII21" s="6"/>
      <c r="WIJ21" s="6"/>
      <c r="WIK21" s="6"/>
      <c r="WIL21" s="6"/>
      <c r="WIM21" s="6"/>
      <c r="WIN21" s="6"/>
      <c r="WIO21" s="6"/>
      <c r="WIP21" s="6"/>
      <c r="WIQ21" s="6"/>
      <c r="WIR21" s="6"/>
      <c r="WIS21" s="6"/>
      <c r="WIT21" s="6"/>
      <c r="WIU21" s="6"/>
      <c r="WIV21" s="6"/>
      <c r="WIW21" s="6"/>
      <c r="WIX21" s="6"/>
      <c r="WIY21" s="6"/>
      <c r="WIZ21" s="6"/>
      <c r="WJA21" s="6"/>
      <c r="WJB21" s="6"/>
      <c r="WJC21" s="6"/>
      <c r="WJD21" s="6"/>
      <c r="WJE21" s="6"/>
      <c r="WJF21" s="6"/>
      <c r="WJG21" s="6"/>
      <c r="WJH21" s="6"/>
      <c r="WJI21" s="6"/>
      <c r="WJJ21" s="6"/>
      <c r="WJK21" s="6"/>
      <c r="WJL21" s="6"/>
      <c r="WJM21" s="6"/>
      <c r="WJN21" s="6"/>
      <c r="WJO21" s="6"/>
      <c r="WJP21" s="6"/>
      <c r="WJQ21" s="6"/>
      <c r="WJR21" s="6"/>
      <c r="WJS21" s="6"/>
      <c r="WJT21" s="6"/>
      <c r="WJU21" s="6"/>
      <c r="WJV21" s="6"/>
      <c r="WJW21" s="6"/>
      <c r="WJX21" s="6"/>
      <c r="WJY21" s="6"/>
      <c r="WJZ21" s="6"/>
      <c r="WKA21" s="6"/>
      <c r="WKB21" s="6"/>
      <c r="WKC21" s="6"/>
      <c r="WKD21" s="6"/>
      <c r="WKE21" s="6"/>
      <c r="WKF21" s="6"/>
      <c r="WKG21" s="6"/>
      <c r="WKH21" s="6"/>
      <c r="WKI21" s="6"/>
      <c r="WKJ21" s="6"/>
      <c r="WKK21" s="6"/>
      <c r="WKL21" s="6"/>
      <c r="WKM21" s="6"/>
      <c r="WKN21" s="6"/>
      <c r="WKO21" s="6"/>
      <c r="WKP21" s="6"/>
      <c r="WKQ21" s="6"/>
      <c r="WKR21" s="6"/>
      <c r="WKS21" s="6"/>
      <c r="WKT21" s="6"/>
      <c r="WKU21" s="6"/>
      <c r="WKV21" s="6"/>
      <c r="WKW21" s="6"/>
      <c r="WKX21" s="6"/>
      <c r="WKY21" s="6"/>
      <c r="WKZ21" s="6"/>
      <c r="WLA21" s="6"/>
      <c r="WLB21" s="6"/>
      <c r="WLC21" s="6"/>
      <c r="WLD21" s="6"/>
      <c r="WLE21" s="6"/>
      <c r="WLF21" s="6"/>
      <c r="WLG21" s="6"/>
      <c r="WLH21" s="6"/>
      <c r="WLI21" s="6"/>
      <c r="WLJ21" s="6"/>
      <c r="WLK21" s="6"/>
      <c r="WLL21" s="6"/>
      <c r="WLM21" s="6"/>
      <c r="WLN21" s="6"/>
      <c r="WLO21" s="6"/>
      <c r="WLP21" s="6"/>
      <c r="WLQ21" s="6"/>
      <c r="WLR21" s="6"/>
      <c r="WLS21" s="6"/>
      <c r="WLT21" s="6"/>
      <c r="WLU21" s="6"/>
      <c r="WLV21" s="6"/>
      <c r="WLW21" s="6"/>
      <c r="WLX21" s="6"/>
      <c r="WLY21" s="6"/>
      <c r="WLZ21" s="6"/>
      <c r="WMA21" s="6"/>
      <c r="WMB21" s="6"/>
      <c r="WMC21" s="6"/>
      <c r="WMD21" s="6"/>
      <c r="WME21" s="6"/>
      <c r="WMF21" s="6"/>
      <c r="WMG21" s="6"/>
      <c r="WMH21" s="6"/>
      <c r="WMI21" s="6"/>
      <c r="WMJ21" s="6"/>
      <c r="WMK21" s="6"/>
      <c r="WML21" s="6"/>
      <c r="WMM21" s="6"/>
      <c r="WMN21" s="6"/>
      <c r="WMO21" s="6"/>
      <c r="WMP21" s="6"/>
      <c r="WMQ21" s="6"/>
      <c r="WMR21" s="6"/>
      <c r="WMS21" s="6"/>
      <c r="WMT21" s="6"/>
      <c r="WMU21" s="6"/>
      <c r="WMV21" s="6"/>
      <c r="WMW21" s="6"/>
      <c r="WMX21" s="6"/>
      <c r="WMY21" s="6"/>
      <c r="WMZ21" s="6"/>
      <c r="WNA21" s="6"/>
      <c r="WNB21" s="6"/>
      <c r="WNC21" s="6"/>
      <c r="WND21" s="6"/>
      <c r="WNE21" s="6"/>
      <c r="WNF21" s="6"/>
      <c r="WNG21" s="6"/>
      <c r="WNH21" s="6"/>
      <c r="WNI21" s="6"/>
      <c r="WNJ21" s="6"/>
      <c r="WNK21" s="6"/>
      <c r="WNL21" s="6"/>
      <c r="WNM21" s="6"/>
      <c r="WNN21" s="6"/>
      <c r="WNO21" s="6"/>
      <c r="WNP21" s="6"/>
      <c r="WNQ21" s="6"/>
      <c r="WNR21" s="6"/>
      <c r="WNS21" s="6"/>
      <c r="WNT21" s="6"/>
      <c r="WNU21" s="6"/>
      <c r="WNV21" s="6"/>
      <c r="WNW21" s="6"/>
      <c r="WNX21" s="6"/>
      <c r="WNY21" s="6"/>
      <c r="WNZ21" s="6"/>
      <c r="WOA21" s="6"/>
      <c r="WOB21" s="6"/>
      <c r="WOC21" s="6"/>
      <c r="WOD21" s="6"/>
      <c r="WOE21" s="6"/>
      <c r="WOF21" s="6"/>
      <c r="WOG21" s="6"/>
      <c r="WOH21" s="6"/>
      <c r="WOI21" s="6"/>
      <c r="WOJ21" s="6"/>
      <c r="WOK21" s="6"/>
      <c r="WOL21" s="6"/>
      <c r="WOM21" s="6"/>
      <c r="WON21" s="6"/>
      <c r="WOO21" s="6"/>
      <c r="WOP21" s="6"/>
      <c r="WOQ21" s="6"/>
      <c r="WOR21" s="6"/>
      <c r="WOS21" s="6"/>
      <c r="WOT21" s="6"/>
      <c r="WOU21" s="6"/>
      <c r="WOV21" s="6"/>
      <c r="WOW21" s="6"/>
      <c r="WOX21" s="6"/>
      <c r="WOY21" s="6"/>
      <c r="WOZ21" s="6"/>
      <c r="WPA21" s="6"/>
      <c r="WPB21" s="6"/>
      <c r="WPC21" s="6"/>
      <c r="WPD21" s="6"/>
      <c r="WPE21" s="6"/>
      <c r="WPF21" s="6"/>
      <c r="WPG21" s="6"/>
      <c r="WPH21" s="6"/>
      <c r="WPI21" s="6"/>
      <c r="WPJ21" s="6"/>
      <c r="WPK21" s="6"/>
      <c r="WPL21" s="6"/>
      <c r="WPM21" s="6"/>
      <c r="WPN21" s="6"/>
      <c r="WPO21" s="6"/>
      <c r="WPP21" s="6"/>
      <c r="WPQ21" s="6"/>
      <c r="WPR21" s="6"/>
      <c r="WPS21" s="6"/>
      <c r="WPT21" s="6"/>
      <c r="WPU21" s="6"/>
      <c r="WPV21" s="6"/>
      <c r="WPW21" s="6"/>
      <c r="WPX21" s="6"/>
      <c r="WPY21" s="6"/>
      <c r="WPZ21" s="6"/>
      <c r="WQA21" s="6"/>
      <c r="WQB21" s="6"/>
      <c r="WQC21" s="6"/>
      <c r="WQD21" s="6"/>
      <c r="WQE21" s="6"/>
      <c r="WQF21" s="6"/>
      <c r="WQG21" s="6"/>
      <c r="WQH21" s="6"/>
      <c r="WQI21" s="6"/>
      <c r="WQJ21" s="6"/>
      <c r="WQK21" s="6"/>
      <c r="WQL21" s="6"/>
      <c r="WQM21" s="6"/>
      <c r="WQN21" s="6"/>
      <c r="WQO21" s="6"/>
      <c r="WQP21" s="6"/>
      <c r="WQQ21" s="6"/>
      <c r="WQR21" s="6"/>
      <c r="WQS21" s="6"/>
      <c r="WQT21" s="6"/>
      <c r="WQU21" s="6"/>
      <c r="WQV21" s="6"/>
      <c r="WQW21" s="6"/>
      <c r="WQX21" s="6"/>
      <c r="WQY21" s="6"/>
      <c r="WQZ21" s="6"/>
      <c r="WRA21" s="6"/>
      <c r="WRB21" s="6"/>
      <c r="WRC21" s="6"/>
      <c r="WRD21" s="6"/>
      <c r="WRE21" s="6"/>
      <c r="WRF21" s="6"/>
      <c r="WRG21" s="6"/>
      <c r="WRH21" s="6"/>
      <c r="WRI21" s="6"/>
      <c r="WRJ21" s="6"/>
      <c r="WRK21" s="6"/>
      <c r="WRL21" s="6"/>
      <c r="WRM21" s="6"/>
      <c r="WRN21" s="6"/>
      <c r="WRO21" s="6"/>
      <c r="WRP21" s="6"/>
      <c r="WRQ21" s="6"/>
      <c r="WRR21" s="6"/>
      <c r="WRS21" s="6"/>
      <c r="WRT21" s="6"/>
      <c r="WRU21" s="6"/>
      <c r="WRV21" s="6"/>
      <c r="WRW21" s="6"/>
      <c r="WRX21" s="6"/>
      <c r="WRY21" s="6"/>
      <c r="WRZ21" s="6"/>
      <c r="WSA21" s="6"/>
      <c r="WSB21" s="6"/>
      <c r="WSC21" s="6"/>
      <c r="WSD21" s="6"/>
      <c r="WSE21" s="6"/>
      <c r="WSF21" s="6"/>
      <c r="WSG21" s="6"/>
      <c r="WSH21" s="6"/>
      <c r="WSI21" s="6"/>
      <c r="WSJ21" s="6"/>
      <c r="WSK21" s="6"/>
      <c r="WSL21" s="6"/>
      <c r="WSM21" s="6"/>
      <c r="WSN21" s="6"/>
      <c r="WSO21" s="6"/>
      <c r="WSP21" s="6"/>
      <c r="WSQ21" s="6"/>
      <c r="WSR21" s="6"/>
      <c r="WSS21" s="6"/>
      <c r="WST21" s="6"/>
      <c r="WSU21" s="6"/>
      <c r="WSV21" s="6"/>
      <c r="WSW21" s="6"/>
      <c r="WSX21" s="6"/>
      <c r="WSY21" s="6"/>
      <c r="WSZ21" s="6"/>
      <c r="WTA21" s="6"/>
      <c r="WTB21" s="6"/>
      <c r="WTC21" s="6"/>
      <c r="WTD21" s="6"/>
      <c r="WTE21" s="6"/>
      <c r="WTF21" s="6"/>
      <c r="WTG21" s="6"/>
      <c r="WTH21" s="6"/>
      <c r="WTI21" s="6"/>
      <c r="WTJ21" s="6"/>
      <c r="WTK21" s="6"/>
      <c r="WTL21" s="6"/>
      <c r="WTM21" s="6"/>
      <c r="WTN21" s="6"/>
      <c r="WTO21" s="6"/>
      <c r="WTP21" s="6"/>
      <c r="WTQ21" s="6"/>
      <c r="WTR21" s="6"/>
      <c r="WTS21" s="6"/>
      <c r="WTT21" s="6"/>
      <c r="WTU21" s="6"/>
      <c r="WTV21" s="6"/>
      <c r="WTW21" s="6"/>
      <c r="WTX21" s="6"/>
      <c r="WTY21" s="6"/>
      <c r="WTZ21" s="6"/>
      <c r="WUA21" s="6"/>
      <c r="WUB21" s="6"/>
      <c r="WUC21" s="6"/>
      <c r="WUD21" s="6"/>
      <c r="WUE21" s="6"/>
      <c r="WUF21" s="6"/>
      <c r="WUG21" s="6"/>
      <c r="WUH21" s="6"/>
      <c r="WUI21" s="6"/>
      <c r="WUJ21" s="6"/>
      <c r="WUK21" s="6"/>
      <c r="WUL21" s="6"/>
      <c r="WUM21" s="6"/>
      <c r="WUN21" s="6"/>
      <c r="WUO21" s="6"/>
      <c r="WUP21" s="6"/>
      <c r="WUQ21" s="6"/>
      <c r="WUR21" s="6"/>
      <c r="WUS21" s="6"/>
      <c r="WUT21" s="6"/>
      <c r="WUU21" s="6"/>
      <c r="WUV21" s="6"/>
      <c r="WUW21" s="6"/>
      <c r="WUX21" s="6"/>
      <c r="WUY21" s="6"/>
      <c r="WUZ21" s="6"/>
      <c r="WVA21" s="6"/>
      <c r="WVB21" s="6"/>
      <c r="WVC21" s="6"/>
      <c r="WVD21" s="6"/>
      <c r="WVE21" s="6"/>
      <c r="WVF21" s="6"/>
      <c r="WVG21" s="6"/>
      <c r="WVH21" s="6"/>
      <c r="WVI21" s="6"/>
      <c r="WVJ21" s="6"/>
      <c r="WVK21" s="6"/>
      <c r="WVL21" s="6"/>
      <c r="WVM21" s="6"/>
      <c r="WVN21" s="6"/>
      <c r="WVO21" s="6"/>
      <c r="WVP21" s="6"/>
      <c r="WVQ21" s="6"/>
      <c r="WVR21" s="6"/>
      <c r="WVS21" s="6"/>
      <c r="WVT21" s="6"/>
      <c r="WVU21" s="6"/>
      <c r="WVV21" s="6"/>
      <c r="WVW21" s="6"/>
      <c r="WVX21" s="6"/>
      <c r="WVY21" s="6"/>
      <c r="WVZ21" s="6"/>
      <c r="WWA21" s="6"/>
      <c r="WWB21" s="6"/>
      <c r="WWC21" s="6"/>
      <c r="WWD21" s="6"/>
      <c r="WWE21" s="6"/>
      <c r="WWF21" s="6"/>
      <c r="WWG21" s="6"/>
      <c r="WWH21" s="6"/>
      <c r="WWI21" s="6"/>
      <c r="WWJ21" s="6"/>
      <c r="WWK21" s="6"/>
      <c r="WWL21" s="6"/>
      <c r="WWM21" s="6"/>
      <c r="WWN21" s="6"/>
      <c r="WWO21" s="6"/>
      <c r="WWP21" s="6"/>
      <c r="WWQ21" s="6"/>
      <c r="WWR21" s="6"/>
      <c r="WWS21" s="6"/>
      <c r="WWT21" s="6"/>
      <c r="WWU21" s="6"/>
      <c r="WWV21" s="6"/>
      <c r="WWW21" s="6"/>
      <c r="WWX21" s="6"/>
      <c r="WWY21" s="6"/>
      <c r="WWZ21" s="6"/>
      <c r="WXA21" s="6"/>
      <c r="WXB21" s="6"/>
      <c r="WXC21" s="6"/>
      <c r="WXD21" s="6"/>
      <c r="WXE21" s="6"/>
      <c r="WXF21" s="6"/>
      <c r="WXG21" s="6"/>
      <c r="WXH21" s="6"/>
      <c r="WXI21" s="6"/>
      <c r="WXJ21" s="6"/>
      <c r="WXK21" s="6"/>
      <c r="WXL21" s="6"/>
      <c r="WXM21" s="6"/>
      <c r="WXN21" s="6"/>
      <c r="WXO21" s="6"/>
      <c r="WXP21" s="6"/>
      <c r="WXQ21" s="6"/>
      <c r="WXR21" s="6"/>
      <c r="WXS21" s="6"/>
      <c r="WXT21" s="6"/>
      <c r="WXU21" s="6"/>
      <c r="WXV21" s="6"/>
      <c r="WXW21" s="6"/>
      <c r="WXX21" s="6"/>
      <c r="WXY21" s="6"/>
      <c r="WXZ21" s="6"/>
      <c r="WYA21" s="6"/>
      <c r="WYB21" s="6"/>
      <c r="WYC21" s="6"/>
      <c r="WYD21" s="6"/>
      <c r="WYE21" s="6"/>
      <c r="WYF21" s="6"/>
      <c r="WYG21" s="6"/>
      <c r="WYH21" s="6"/>
      <c r="WYI21" s="6"/>
      <c r="WYJ21" s="6"/>
      <c r="WYK21" s="6"/>
      <c r="WYL21" s="6"/>
      <c r="WYM21" s="6"/>
      <c r="WYN21" s="6"/>
      <c r="WYO21" s="6"/>
      <c r="WYP21" s="6"/>
      <c r="WYQ21" s="6"/>
      <c r="WYR21" s="6"/>
      <c r="WYS21" s="6"/>
      <c r="WYT21" s="6"/>
      <c r="WYU21" s="6"/>
      <c r="WYV21" s="6"/>
      <c r="WYW21" s="6"/>
      <c r="WYX21" s="6"/>
      <c r="WYY21" s="6"/>
      <c r="WYZ21" s="6"/>
      <c r="WZA21" s="6"/>
      <c r="WZB21" s="6"/>
      <c r="WZC21" s="6"/>
      <c r="WZD21" s="6"/>
      <c r="WZE21" s="6"/>
      <c r="WZF21" s="6"/>
      <c r="WZG21" s="6"/>
      <c r="WZH21" s="6"/>
      <c r="WZI21" s="6"/>
      <c r="WZJ21" s="6"/>
      <c r="WZK21" s="6"/>
      <c r="WZL21" s="6"/>
      <c r="WZM21" s="6"/>
      <c r="WZN21" s="6"/>
      <c r="WZO21" s="6"/>
      <c r="WZP21" s="6"/>
      <c r="WZQ21" s="6"/>
      <c r="WZR21" s="6"/>
      <c r="WZS21" s="6"/>
      <c r="WZT21" s="6"/>
      <c r="WZU21" s="6"/>
      <c r="WZV21" s="6"/>
      <c r="WZW21" s="6"/>
      <c r="WZX21" s="6"/>
      <c r="WZY21" s="6"/>
      <c r="WZZ21" s="6"/>
      <c r="XAA21" s="6"/>
      <c r="XAB21" s="6"/>
      <c r="XAC21" s="6"/>
      <c r="XAD21" s="6"/>
      <c r="XAE21" s="6"/>
      <c r="XAF21" s="6"/>
      <c r="XAG21" s="6"/>
      <c r="XAH21" s="6"/>
      <c r="XAI21" s="6"/>
      <c r="XAJ21" s="6"/>
      <c r="XAK21" s="6"/>
      <c r="XAL21" s="6"/>
      <c r="XAM21" s="6"/>
      <c r="XAN21" s="6"/>
      <c r="XAO21" s="6"/>
      <c r="XAP21" s="6"/>
      <c r="XAQ21" s="6"/>
      <c r="XAR21" s="6"/>
      <c r="XAS21" s="6"/>
      <c r="XAT21" s="6"/>
      <c r="XAU21" s="6"/>
      <c r="XAV21" s="6"/>
      <c r="XAW21" s="6"/>
      <c r="XAX21" s="6"/>
      <c r="XAY21" s="6"/>
      <c r="XAZ21" s="6"/>
      <c r="XBA21" s="6"/>
      <c r="XBB21" s="6"/>
      <c r="XBC21" s="6"/>
      <c r="XBD21" s="6"/>
      <c r="XBE21" s="6"/>
      <c r="XBF21" s="6"/>
      <c r="XBG21" s="6"/>
      <c r="XBH21" s="6"/>
      <c r="XBI21" s="6"/>
      <c r="XBJ21" s="6"/>
      <c r="XBK21" s="6"/>
      <c r="XBL21" s="6"/>
      <c r="XBM21" s="6"/>
      <c r="XBN21" s="6"/>
      <c r="XBO21" s="6"/>
      <c r="XBP21" s="6"/>
      <c r="XBQ21" s="6"/>
      <c r="XBR21" s="6"/>
      <c r="XBS21" s="6"/>
      <c r="XBT21" s="6"/>
      <c r="XBU21" s="6"/>
      <c r="XBV21" s="6"/>
      <c r="XBW21" s="6"/>
      <c r="XBX21" s="6"/>
      <c r="XBY21" s="6"/>
      <c r="XBZ21" s="6"/>
      <c r="XCA21" s="6"/>
      <c r="XCB21" s="6"/>
      <c r="XCC21" s="6"/>
      <c r="XCD21" s="6"/>
      <c r="XCE21" s="6"/>
      <c r="XCF21" s="6"/>
      <c r="XCG21" s="6"/>
      <c r="XCH21" s="6"/>
      <c r="XCI21" s="6"/>
      <c r="XCJ21" s="6"/>
      <c r="XCK21" s="6"/>
      <c r="XCL21" s="6"/>
      <c r="XCM21" s="6"/>
      <c r="XCN21" s="6"/>
      <c r="XCO21" s="6"/>
      <c r="XCP21" s="6"/>
      <c r="XCQ21" s="6"/>
      <c r="XCR21" s="6"/>
      <c r="XCS21" s="6"/>
      <c r="XCT21" s="6"/>
      <c r="XCU21" s="6"/>
      <c r="XCV21" s="6"/>
      <c r="XCW21" s="6"/>
      <c r="XCX21" s="6"/>
      <c r="XCY21" s="6"/>
      <c r="XCZ21" s="6"/>
      <c r="XDA21" s="6"/>
      <c r="XDB21" s="6"/>
      <c r="XDC21" s="6"/>
      <c r="XDD21" s="6"/>
      <c r="XDE21" s="6"/>
      <c r="XDF21" s="6"/>
      <c r="XDG21" s="6"/>
      <c r="XDH21" s="6"/>
      <c r="XDI21" s="6"/>
      <c r="XDJ21" s="6"/>
      <c r="XDK21" s="6"/>
      <c r="XDL21" s="6"/>
      <c r="XDM21" s="6"/>
      <c r="XDN21" s="6"/>
      <c r="XDO21" s="6"/>
      <c r="XDP21" s="6"/>
      <c r="XDQ21" s="6"/>
      <c r="XDR21" s="6"/>
      <c r="XDS21" s="6"/>
      <c r="XDT21" s="6"/>
      <c r="XDU21" s="6"/>
      <c r="XDV21" s="6"/>
      <c r="XDW21" s="6"/>
      <c r="XDX21" s="6"/>
      <c r="XDY21" s="6"/>
      <c r="XDZ21" s="6"/>
      <c r="XEA21" s="6"/>
      <c r="XEB21" s="6"/>
      <c r="XEC21" s="6"/>
      <c r="XED21" s="6"/>
      <c r="XEE21" s="6"/>
      <c r="XEF21" s="6"/>
      <c r="XEG21" s="6"/>
      <c r="XEH21" s="6"/>
      <c r="XEI21" s="6"/>
      <c r="XEJ21" s="6"/>
      <c r="XEK21" s="6"/>
      <c r="XEL21" s="6"/>
      <c r="XEM21" s="6"/>
      <c r="XEN21" s="6"/>
      <c r="XEO21" s="6"/>
      <c r="XEP21" s="6"/>
      <c r="XEQ21" s="6"/>
      <c r="XER21" s="6"/>
      <c r="XES21" s="6"/>
      <c r="XET21" s="6"/>
      <c r="XEU21" s="6"/>
      <c r="XEV21" s="6"/>
      <c r="XEW21" s="6"/>
      <c r="XEX21" s="6"/>
      <c r="XEY21" s="6"/>
      <c r="XEZ21" s="6"/>
      <c r="XFA21" s="6"/>
      <c r="XFB21" s="6"/>
      <c r="XFC21" s="6"/>
    </row>
    <row r="22" spans="1:16383" ht="21.2" customHeight="1" thickBot="1" x14ac:dyDescent="0.65">
      <c r="A22" s="7"/>
      <c r="B22" s="8"/>
      <c r="C22" s="8"/>
      <c r="D22" s="15" t="s">
        <v>4</v>
      </c>
      <c r="E22" s="56" t="s">
        <v>113</v>
      </c>
      <c r="F22" s="14"/>
      <c r="G22" s="14"/>
      <c r="J22" s="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c r="AKP22" s="6"/>
      <c r="AKQ22" s="6"/>
      <c r="AKR22" s="6"/>
      <c r="AKS22" s="6"/>
      <c r="AKT22" s="6"/>
      <c r="AKU22" s="6"/>
      <c r="AKV22" s="6"/>
      <c r="AKW22" s="6"/>
      <c r="AKX22" s="6"/>
      <c r="AKY22" s="6"/>
      <c r="AKZ22" s="6"/>
      <c r="ALA22" s="6"/>
      <c r="ALB22" s="6"/>
      <c r="ALC22" s="6"/>
      <c r="ALD22" s="6"/>
      <c r="ALE22" s="6"/>
      <c r="ALF22" s="6"/>
      <c r="ALG22" s="6"/>
      <c r="ALH22" s="6"/>
      <c r="ALI22" s="6"/>
      <c r="ALJ22" s="6"/>
      <c r="ALK22" s="6"/>
      <c r="ALL22" s="6"/>
      <c r="ALM22" s="6"/>
      <c r="ALN22" s="6"/>
      <c r="ALO22" s="6"/>
      <c r="ALP22" s="6"/>
      <c r="ALQ22" s="6"/>
      <c r="ALR22" s="6"/>
      <c r="ALS22" s="6"/>
      <c r="ALT22" s="6"/>
      <c r="ALU22" s="6"/>
      <c r="ALV22" s="6"/>
      <c r="ALW22" s="6"/>
      <c r="ALX22" s="6"/>
      <c r="ALY22" s="6"/>
      <c r="ALZ22" s="6"/>
      <c r="AMA22" s="6"/>
      <c r="AMB22" s="6"/>
      <c r="AMC22" s="6"/>
      <c r="AMD22" s="6"/>
      <c r="AME22" s="6"/>
      <c r="AMF22" s="6"/>
      <c r="AMG22" s="6"/>
      <c r="AMH22" s="6"/>
      <c r="AMI22" s="6"/>
      <c r="AMJ22" s="6"/>
      <c r="AMK22" s="6"/>
      <c r="AML22" s="6"/>
      <c r="AMM22" s="6"/>
      <c r="AMN22" s="6"/>
      <c r="AMO22" s="6"/>
      <c r="AMP22" s="6"/>
      <c r="AMQ22" s="6"/>
      <c r="AMR22" s="6"/>
      <c r="AMS22" s="6"/>
      <c r="AMT22" s="6"/>
      <c r="AMU22" s="6"/>
      <c r="AMV22" s="6"/>
      <c r="AMW22" s="6"/>
      <c r="AMX22" s="6"/>
      <c r="AMY22" s="6"/>
      <c r="AMZ22" s="6"/>
      <c r="ANA22" s="6"/>
      <c r="ANB22" s="6"/>
      <c r="ANC22" s="6"/>
      <c r="AND22" s="6"/>
      <c r="ANE22" s="6"/>
      <c r="ANF22" s="6"/>
      <c r="ANG22" s="6"/>
      <c r="ANH22" s="6"/>
      <c r="ANI22" s="6"/>
      <c r="ANJ22" s="6"/>
      <c r="ANK22" s="6"/>
      <c r="ANL22" s="6"/>
      <c r="ANM22" s="6"/>
      <c r="ANN22" s="6"/>
      <c r="ANO22" s="6"/>
      <c r="ANP22" s="6"/>
      <c r="ANQ22" s="6"/>
      <c r="ANR22" s="6"/>
      <c r="ANS22" s="6"/>
      <c r="ANT22" s="6"/>
      <c r="ANU22" s="6"/>
      <c r="ANV22" s="6"/>
      <c r="ANW22" s="6"/>
      <c r="ANX22" s="6"/>
      <c r="ANY22" s="6"/>
      <c r="ANZ22" s="6"/>
      <c r="AOA22" s="6"/>
      <c r="AOB22" s="6"/>
      <c r="AOC22" s="6"/>
      <c r="AOD22" s="6"/>
      <c r="AOE22" s="6"/>
      <c r="AOF22" s="6"/>
      <c r="AOG22" s="6"/>
      <c r="AOH22" s="6"/>
      <c r="AOI22" s="6"/>
      <c r="AOJ22" s="6"/>
      <c r="AOK22" s="6"/>
      <c r="AOL22" s="6"/>
      <c r="AOM22" s="6"/>
      <c r="AON22" s="6"/>
      <c r="AOO22" s="6"/>
      <c r="AOP22" s="6"/>
      <c r="AOQ22" s="6"/>
      <c r="AOR22" s="6"/>
      <c r="AOS22" s="6"/>
      <c r="AOT22" s="6"/>
      <c r="AOU22" s="6"/>
      <c r="AOV22" s="6"/>
      <c r="AOW22" s="6"/>
      <c r="AOX22" s="6"/>
      <c r="AOY22" s="6"/>
      <c r="AOZ22" s="6"/>
      <c r="APA22" s="6"/>
      <c r="APB22" s="6"/>
      <c r="APC22" s="6"/>
      <c r="APD22" s="6"/>
      <c r="APE22" s="6"/>
      <c r="APF22" s="6"/>
      <c r="APG22" s="6"/>
      <c r="APH22" s="6"/>
      <c r="API22" s="6"/>
      <c r="APJ22" s="6"/>
      <c r="APK22" s="6"/>
      <c r="APL22" s="6"/>
      <c r="APM22" s="6"/>
      <c r="APN22" s="6"/>
      <c r="APO22" s="6"/>
      <c r="APP22" s="6"/>
      <c r="APQ22" s="6"/>
      <c r="APR22" s="6"/>
      <c r="APS22" s="6"/>
      <c r="APT22" s="6"/>
      <c r="APU22" s="6"/>
      <c r="APV22" s="6"/>
      <c r="APW22" s="6"/>
      <c r="APX22" s="6"/>
      <c r="APY22" s="6"/>
      <c r="APZ22" s="6"/>
      <c r="AQA22" s="6"/>
      <c r="AQB22" s="6"/>
      <c r="AQC22" s="6"/>
      <c r="AQD22" s="6"/>
      <c r="AQE22" s="6"/>
      <c r="AQF22" s="6"/>
      <c r="AQG22" s="6"/>
      <c r="AQH22" s="6"/>
      <c r="AQI22" s="6"/>
      <c r="AQJ22" s="6"/>
      <c r="AQK22" s="6"/>
      <c r="AQL22" s="6"/>
      <c r="AQM22" s="6"/>
      <c r="AQN22" s="6"/>
      <c r="AQO22" s="6"/>
      <c r="AQP22" s="6"/>
      <c r="AQQ22" s="6"/>
      <c r="AQR22" s="6"/>
      <c r="AQS22" s="6"/>
      <c r="AQT22" s="6"/>
      <c r="AQU22" s="6"/>
      <c r="AQV22" s="6"/>
      <c r="AQW22" s="6"/>
      <c r="AQX22" s="6"/>
      <c r="AQY22" s="6"/>
      <c r="AQZ22" s="6"/>
      <c r="ARA22" s="6"/>
      <c r="ARB22" s="6"/>
      <c r="ARC22" s="6"/>
      <c r="ARD22" s="6"/>
      <c r="ARE22" s="6"/>
      <c r="ARF22" s="6"/>
      <c r="ARG22" s="6"/>
      <c r="ARH22" s="6"/>
      <c r="ARI22" s="6"/>
      <c r="ARJ22" s="6"/>
      <c r="ARK22" s="6"/>
      <c r="ARL22" s="6"/>
      <c r="ARM22" s="6"/>
      <c r="ARN22" s="6"/>
      <c r="ARO22" s="6"/>
      <c r="ARP22" s="6"/>
      <c r="ARQ22" s="6"/>
      <c r="ARR22" s="6"/>
      <c r="ARS22" s="6"/>
      <c r="ART22" s="6"/>
      <c r="ARU22" s="6"/>
      <c r="ARV22" s="6"/>
      <c r="ARW22" s="6"/>
      <c r="ARX22" s="6"/>
      <c r="ARY22" s="6"/>
      <c r="ARZ22" s="6"/>
      <c r="ASA22" s="6"/>
      <c r="ASB22" s="6"/>
      <c r="ASC22" s="6"/>
      <c r="ASD22" s="6"/>
      <c r="ASE22" s="6"/>
      <c r="ASF22" s="6"/>
      <c r="ASG22" s="6"/>
      <c r="ASH22" s="6"/>
      <c r="ASI22" s="6"/>
      <c r="ASJ22" s="6"/>
      <c r="ASK22" s="6"/>
      <c r="ASL22" s="6"/>
      <c r="ASM22" s="6"/>
      <c r="ASN22" s="6"/>
      <c r="ASO22" s="6"/>
      <c r="ASP22" s="6"/>
      <c r="ASQ22" s="6"/>
      <c r="ASR22" s="6"/>
      <c r="ASS22" s="6"/>
      <c r="AST22" s="6"/>
      <c r="ASU22" s="6"/>
      <c r="ASV22" s="6"/>
      <c r="ASW22" s="6"/>
      <c r="ASX22" s="6"/>
      <c r="ASY22" s="6"/>
      <c r="ASZ22" s="6"/>
      <c r="ATA22" s="6"/>
      <c r="ATB22" s="6"/>
      <c r="ATC22" s="6"/>
      <c r="ATD22" s="6"/>
      <c r="ATE22" s="6"/>
      <c r="ATF22" s="6"/>
      <c r="ATG22" s="6"/>
      <c r="ATH22" s="6"/>
      <c r="ATI22" s="6"/>
      <c r="ATJ22" s="6"/>
      <c r="ATK22" s="6"/>
      <c r="ATL22" s="6"/>
      <c r="ATM22" s="6"/>
      <c r="ATN22" s="6"/>
      <c r="ATO22" s="6"/>
      <c r="ATP22" s="6"/>
      <c r="ATQ22" s="6"/>
      <c r="ATR22" s="6"/>
      <c r="ATS22" s="6"/>
      <c r="ATT22" s="6"/>
      <c r="ATU22" s="6"/>
      <c r="ATV22" s="6"/>
      <c r="ATW22" s="6"/>
      <c r="ATX22" s="6"/>
      <c r="ATY22" s="6"/>
      <c r="ATZ22" s="6"/>
      <c r="AUA22" s="6"/>
      <c r="AUB22" s="6"/>
      <c r="AUC22" s="6"/>
      <c r="AUD22" s="6"/>
      <c r="AUE22" s="6"/>
      <c r="AUF22" s="6"/>
      <c r="AUG22" s="6"/>
      <c r="AUH22" s="6"/>
      <c r="AUI22" s="6"/>
      <c r="AUJ22" s="6"/>
      <c r="AUK22" s="6"/>
      <c r="AUL22" s="6"/>
      <c r="AUM22" s="6"/>
      <c r="AUN22" s="6"/>
      <c r="AUO22" s="6"/>
      <c r="AUP22" s="6"/>
      <c r="AUQ22" s="6"/>
      <c r="AUR22" s="6"/>
      <c r="AUS22" s="6"/>
      <c r="AUT22" s="6"/>
      <c r="AUU22" s="6"/>
      <c r="AUV22" s="6"/>
      <c r="AUW22" s="6"/>
      <c r="AUX22" s="6"/>
      <c r="AUY22" s="6"/>
      <c r="AUZ22" s="6"/>
      <c r="AVA22" s="6"/>
      <c r="AVB22" s="6"/>
      <c r="AVC22" s="6"/>
      <c r="AVD22" s="6"/>
      <c r="AVE22" s="6"/>
      <c r="AVF22" s="6"/>
      <c r="AVG22" s="6"/>
      <c r="AVH22" s="6"/>
      <c r="AVI22" s="6"/>
      <c r="AVJ22" s="6"/>
      <c r="AVK22" s="6"/>
      <c r="AVL22" s="6"/>
      <c r="AVM22" s="6"/>
      <c r="AVN22" s="6"/>
      <c r="AVO22" s="6"/>
      <c r="AVP22" s="6"/>
      <c r="AVQ22" s="6"/>
      <c r="AVR22" s="6"/>
      <c r="AVS22" s="6"/>
      <c r="AVT22" s="6"/>
      <c r="AVU22" s="6"/>
      <c r="AVV22" s="6"/>
      <c r="AVW22" s="6"/>
      <c r="AVX22" s="6"/>
      <c r="AVY22" s="6"/>
      <c r="AVZ22" s="6"/>
      <c r="AWA22" s="6"/>
      <c r="AWB22" s="6"/>
      <c r="AWC22" s="6"/>
      <c r="AWD22" s="6"/>
      <c r="AWE22" s="6"/>
      <c r="AWF22" s="6"/>
      <c r="AWG22" s="6"/>
      <c r="AWH22" s="6"/>
      <c r="AWI22" s="6"/>
      <c r="AWJ22" s="6"/>
      <c r="AWK22" s="6"/>
      <c r="AWL22" s="6"/>
      <c r="AWM22" s="6"/>
      <c r="AWN22" s="6"/>
      <c r="AWO22" s="6"/>
      <c r="AWP22" s="6"/>
      <c r="AWQ22" s="6"/>
      <c r="AWR22" s="6"/>
      <c r="AWS22" s="6"/>
      <c r="AWT22" s="6"/>
      <c r="AWU22" s="6"/>
      <c r="AWV22" s="6"/>
      <c r="AWW22" s="6"/>
      <c r="AWX22" s="6"/>
      <c r="AWY22" s="6"/>
      <c r="AWZ22" s="6"/>
      <c r="AXA22" s="6"/>
      <c r="AXB22" s="6"/>
      <c r="AXC22" s="6"/>
      <c r="AXD22" s="6"/>
      <c r="AXE22" s="6"/>
      <c r="AXF22" s="6"/>
      <c r="AXG22" s="6"/>
      <c r="AXH22" s="6"/>
      <c r="AXI22" s="6"/>
      <c r="AXJ22" s="6"/>
      <c r="AXK22" s="6"/>
      <c r="AXL22" s="6"/>
      <c r="AXM22" s="6"/>
      <c r="AXN22" s="6"/>
      <c r="AXO22" s="6"/>
      <c r="AXP22" s="6"/>
      <c r="AXQ22" s="6"/>
      <c r="AXR22" s="6"/>
      <c r="AXS22" s="6"/>
      <c r="AXT22" s="6"/>
      <c r="AXU22" s="6"/>
      <c r="AXV22" s="6"/>
      <c r="AXW22" s="6"/>
      <c r="AXX22" s="6"/>
      <c r="AXY22" s="6"/>
      <c r="AXZ22" s="6"/>
      <c r="AYA22" s="6"/>
      <c r="AYB22" s="6"/>
      <c r="AYC22" s="6"/>
      <c r="AYD22" s="6"/>
      <c r="AYE22" s="6"/>
      <c r="AYF22" s="6"/>
      <c r="AYG22" s="6"/>
      <c r="AYH22" s="6"/>
      <c r="AYI22" s="6"/>
      <c r="AYJ22" s="6"/>
      <c r="AYK22" s="6"/>
      <c r="AYL22" s="6"/>
      <c r="AYM22" s="6"/>
      <c r="AYN22" s="6"/>
      <c r="AYO22" s="6"/>
      <c r="AYP22" s="6"/>
      <c r="AYQ22" s="6"/>
      <c r="AYR22" s="6"/>
      <c r="AYS22" s="6"/>
      <c r="AYT22" s="6"/>
      <c r="AYU22" s="6"/>
      <c r="AYV22" s="6"/>
      <c r="AYW22" s="6"/>
      <c r="AYX22" s="6"/>
      <c r="AYY22" s="6"/>
      <c r="AYZ22" s="6"/>
      <c r="AZA22" s="6"/>
      <c r="AZB22" s="6"/>
      <c r="AZC22" s="6"/>
      <c r="AZD22" s="6"/>
      <c r="AZE22" s="6"/>
      <c r="AZF22" s="6"/>
      <c r="AZG22" s="6"/>
      <c r="AZH22" s="6"/>
      <c r="AZI22" s="6"/>
      <c r="AZJ22" s="6"/>
      <c r="AZK22" s="6"/>
      <c r="AZL22" s="6"/>
      <c r="AZM22" s="6"/>
      <c r="AZN22" s="6"/>
      <c r="AZO22" s="6"/>
      <c r="AZP22" s="6"/>
      <c r="AZQ22" s="6"/>
      <c r="AZR22" s="6"/>
      <c r="AZS22" s="6"/>
      <c r="AZT22" s="6"/>
      <c r="AZU22" s="6"/>
      <c r="AZV22" s="6"/>
      <c r="AZW22" s="6"/>
      <c r="AZX22" s="6"/>
      <c r="AZY22" s="6"/>
      <c r="AZZ22" s="6"/>
      <c r="BAA22" s="6"/>
      <c r="BAB22" s="6"/>
      <c r="BAC22" s="6"/>
      <c r="BAD22" s="6"/>
      <c r="BAE22" s="6"/>
      <c r="BAF22" s="6"/>
      <c r="BAG22" s="6"/>
      <c r="BAH22" s="6"/>
      <c r="BAI22" s="6"/>
      <c r="BAJ22" s="6"/>
      <c r="BAK22" s="6"/>
      <c r="BAL22" s="6"/>
      <c r="BAM22" s="6"/>
      <c r="BAN22" s="6"/>
      <c r="BAO22" s="6"/>
      <c r="BAP22" s="6"/>
      <c r="BAQ22" s="6"/>
      <c r="BAR22" s="6"/>
      <c r="BAS22" s="6"/>
      <c r="BAT22" s="6"/>
      <c r="BAU22" s="6"/>
      <c r="BAV22" s="6"/>
      <c r="BAW22" s="6"/>
      <c r="BAX22" s="6"/>
      <c r="BAY22" s="6"/>
      <c r="BAZ22" s="6"/>
      <c r="BBA22" s="6"/>
      <c r="BBB22" s="6"/>
      <c r="BBC22" s="6"/>
      <c r="BBD22" s="6"/>
      <c r="BBE22" s="6"/>
      <c r="BBF22" s="6"/>
      <c r="BBG22" s="6"/>
      <c r="BBH22" s="6"/>
      <c r="BBI22" s="6"/>
      <c r="BBJ22" s="6"/>
      <c r="BBK22" s="6"/>
      <c r="BBL22" s="6"/>
      <c r="BBM22" s="6"/>
      <c r="BBN22" s="6"/>
      <c r="BBO22" s="6"/>
      <c r="BBP22" s="6"/>
      <c r="BBQ22" s="6"/>
      <c r="BBR22" s="6"/>
      <c r="BBS22" s="6"/>
      <c r="BBT22" s="6"/>
      <c r="BBU22" s="6"/>
      <c r="BBV22" s="6"/>
      <c r="BBW22" s="6"/>
      <c r="BBX22" s="6"/>
      <c r="BBY22" s="6"/>
      <c r="BBZ22" s="6"/>
      <c r="BCA22" s="6"/>
      <c r="BCB22" s="6"/>
      <c r="BCC22" s="6"/>
      <c r="BCD22" s="6"/>
      <c r="BCE22" s="6"/>
      <c r="BCF22" s="6"/>
      <c r="BCG22" s="6"/>
      <c r="BCH22" s="6"/>
      <c r="BCI22" s="6"/>
      <c r="BCJ22" s="6"/>
      <c r="BCK22" s="6"/>
      <c r="BCL22" s="6"/>
      <c r="BCM22" s="6"/>
      <c r="BCN22" s="6"/>
      <c r="BCO22" s="6"/>
      <c r="BCP22" s="6"/>
      <c r="BCQ22" s="6"/>
      <c r="BCR22" s="6"/>
      <c r="BCS22" s="6"/>
      <c r="BCT22" s="6"/>
      <c r="BCU22" s="6"/>
      <c r="BCV22" s="6"/>
      <c r="BCW22" s="6"/>
      <c r="BCX22" s="6"/>
      <c r="BCY22" s="6"/>
      <c r="BCZ22" s="6"/>
      <c r="BDA22" s="6"/>
      <c r="BDB22" s="6"/>
      <c r="BDC22" s="6"/>
      <c r="BDD22" s="6"/>
      <c r="BDE22" s="6"/>
      <c r="BDF22" s="6"/>
      <c r="BDG22" s="6"/>
      <c r="BDH22" s="6"/>
      <c r="BDI22" s="6"/>
      <c r="BDJ22" s="6"/>
      <c r="BDK22" s="6"/>
      <c r="BDL22" s="6"/>
      <c r="BDM22" s="6"/>
      <c r="BDN22" s="6"/>
      <c r="BDO22" s="6"/>
      <c r="BDP22" s="6"/>
      <c r="BDQ22" s="6"/>
      <c r="BDR22" s="6"/>
      <c r="BDS22" s="6"/>
      <c r="BDT22" s="6"/>
      <c r="BDU22" s="6"/>
      <c r="BDV22" s="6"/>
      <c r="BDW22" s="6"/>
      <c r="BDX22" s="6"/>
      <c r="BDY22" s="6"/>
      <c r="BDZ22" s="6"/>
      <c r="BEA22" s="6"/>
      <c r="BEB22" s="6"/>
      <c r="BEC22" s="6"/>
      <c r="BED22" s="6"/>
      <c r="BEE22" s="6"/>
      <c r="BEF22" s="6"/>
      <c r="BEG22" s="6"/>
      <c r="BEH22" s="6"/>
      <c r="BEI22" s="6"/>
      <c r="BEJ22" s="6"/>
      <c r="BEK22" s="6"/>
      <c r="BEL22" s="6"/>
      <c r="BEM22" s="6"/>
      <c r="BEN22" s="6"/>
      <c r="BEO22" s="6"/>
      <c r="BEP22" s="6"/>
      <c r="BEQ22" s="6"/>
      <c r="BER22" s="6"/>
      <c r="BES22" s="6"/>
      <c r="BET22" s="6"/>
      <c r="BEU22" s="6"/>
      <c r="BEV22" s="6"/>
      <c r="BEW22" s="6"/>
      <c r="BEX22" s="6"/>
      <c r="BEY22" s="6"/>
      <c r="BEZ22" s="6"/>
      <c r="BFA22" s="6"/>
      <c r="BFB22" s="6"/>
      <c r="BFC22" s="6"/>
      <c r="BFD22" s="6"/>
      <c r="BFE22" s="6"/>
      <c r="BFF22" s="6"/>
      <c r="BFG22" s="6"/>
      <c r="BFH22" s="6"/>
      <c r="BFI22" s="6"/>
      <c r="BFJ22" s="6"/>
      <c r="BFK22" s="6"/>
      <c r="BFL22" s="6"/>
      <c r="BFM22" s="6"/>
      <c r="BFN22" s="6"/>
      <c r="BFO22" s="6"/>
      <c r="BFP22" s="6"/>
      <c r="BFQ22" s="6"/>
      <c r="BFR22" s="6"/>
      <c r="BFS22" s="6"/>
      <c r="BFT22" s="6"/>
      <c r="BFU22" s="6"/>
      <c r="BFV22" s="6"/>
      <c r="BFW22" s="6"/>
      <c r="BFX22" s="6"/>
      <c r="BFY22" s="6"/>
      <c r="BFZ22" s="6"/>
      <c r="BGA22" s="6"/>
      <c r="BGB22" s="6"/>
      <c r="BGC22" s="6"/>
      <c r="BGD22" s="6"/>
      <c r="BGE22" s="6"/>
      <c r="BGF22" s="6"/>
      <c r="BGG22" s="6"/>
      <c r="BGH22" s="6"/>
      <c r="BGI22" s="6"/>
      <c r="BGJ22" s="6"/>
      <c r="BGK22" s="6"/>
      <c r="BGL22" s="6"/>
      <c r="BGM22" s="6"/>
      <c r="BGN22" s="6"/>
      <c r="BGO22" s="6"/>
      <c r="BGP22" s="6"/>
      <c r="BGQ22" s="6"/>
      <c r="BGR22" s="6"/>
      <c r="BGS22" s="6"/>
      <c r="BGT22" s="6"/>
      <c r="BGU22" s="6"/>
      <c r="BGV22" s="6"/>
      <c r="BGW22" s="6"/>
      <c r="BGX22" s="6"/>
      <c r="BGY22" s="6"/>
      <c r="BGZ22" s="6"/>
      <c r="BHA22" s="6"/>
      <c r="BHB22" s="6"/>
      <c r="BHC22" s="6"/>
      <c r="BHD22" s="6"/>
      <c r="BHE22" s="6"/>
      <c r="BHF22" s="6"/>
      <c r="BHG22" s="6"/>
      <c r="BHH22" s="6"/>
      <c r="BHI22" s="6"/>
      <c r="BHJ22" s="6"/>
      <c r="BHK22" s="6"/>
      <c r="BHL22" s="6"/>
      <c r="BHM22" s="6"/>
      <c r="BHN22" s="6"/>
      <c r="BHO22" s="6"/>
      <c r="BHP22" s="6"/>
      <c r="BHQ22" s="6"/>
      <c r="BHR22" s="6"/>
      <c r="BHS22" s="6"/>
      <c r="BHT22" s="6"/>
      <c r="BHU22" s="6"/>
      <c r="BHV22" s="6"/>
      <c r="BHW22" s="6"/>
      <c r="BHX22" s="6"/>
      <c r="BHY22" s="6"/>
      <c r="BHZ22" s="6"/>
      <c r="BIA22" s="6"/>
      <c r="BIB22" s="6"/>
      <c r="BIC22" s="6"/>
      <c r="BID22" s="6"/>
      <c r="BIE22" s="6"/>
      <c r="BIF22" s="6"/>
      <c r="BIG22" s="6"/>
      <c r="BIH22" s="6"/>
      <c r="BII22" s="6"/>
      <c r="BIJ22" s="6"/>
      <c r="BIK22" s="6"/>
      <c r="BIL22" s="6"/>
      <c r="BIM22" s="6"/>
      <c r="BIN22" s="6"/>
      <c r="BIO22" s="6"/>
      <c r="BIP22" s="6"/>
      <c r="BIQ22" s="6"/>
      <c r="BIR22" s="6"/>
      <c r="BIS22" s="6"/>
      <c r="BIT22" s="6"/>
      <c r="BIU22" s="6"/>
      <c r="BIV22" s="6"/>
      <c r="BIW22" s="6"/>
      <c r="BIX22" s="6"/>
      <c r="BIY22" s="6"/>
      <c r="BIZ22" s="6"/>
      <c r="BJA22" s="6"/>
      <c r="BJB22" s="6"/>
      <c r="BJC22" s="6"/>
      <c r="BJD22" s="6"/>
      <c r="BJE22" s="6"/>
      <c r="BJF22" s="6"/>
      <c r="BJG22" s="6"/>
      <c r="BJH22" s="6"/>
      <c r="BJI22" s="6"/>
      <c r="BJJ22" s="6"/>
      <c r="BJK22" s="6"/>
      <c r="BJL22" s="6"/>
      <c r="BJM22" s="6"/>
      <c r="BJN22" s="6"/>
      <c r="BJO22" s="6"/>
      <c r="BJP22" s="6"/>
      <c r="BJQ22" s="6"/>
      <c r="BJR22" s="6"/>
      <c r="BJS22" s="6"/>
      <c r="BJT22" s="6"/>
      <c r="BJU22" s="6"/>
      <c r="BJV22" s="6"/>
      <c r="BJW22" s="6"/>
      <c r="BJX22" s="6"/>
      <c r="BJY22" s="6"/>
      <c r="BJZ22" s="6"/>
      <c r="BKA22" s="6"/>
      <c r="BKB22" s="6"/>
      <c r="BKC22" s="6"/>
      <c r="BKD22" s="6"/>
      <c r="BKE22" s="6"/>
      <c r="BKF22" s="6"/>
      <c r="BKG22" s="6"/>
      <c r="BKH22" s="6"/>
      <c r="BKI22" s="6"/>
      <c r="BKJ22" s="6"/>
      <c r="BKK22" s="6"/>
      <c r="BKL22" s="6"/>
      <c r="BKM22" s="6"/>
      <c r="BKN22" s="6"/>
      <c r="BKO22" s="6"/>
      <c r="BKP22" s="6"/>
      <c r="BKQ22" s="6"/>
      <c r="BKR22" s="6"/>
      <c r="BKS22" s="6"/>
      <c r="BKT22" s="6"/>
      <c r="BKU22" s="6"/>
      <c r="BKV22" s="6"/>
      <c r="BKW22" s="6"/>
      <c r="BKX22" s="6"/>
      <c r="BKY22" s="6"/>
      <c r="BKZ22" s="6"/>
      <c r="BLA22" s="6"/>
      <c r="BLB22" s="6"/>
      <c r="BLC22" s="6"/>
      <c r="BLD22" s="6"/>
      <c r="BLE22" s="6"/>
      <c r="BLF22" s="6"/>
      <c r="BLG22" s="6"/>
      <c r="BLH22" s="6"/>
      <c r="BLI22" s="6"/>
      <c r="BLJ22" s="6"/>
      <c r="BLK22" s="6"/>
      <c r="BLL22" s="6"/>
      <c r="BLM22" s="6"/>
      <c r="BLN22" s="6"/>
      <c r="BLO22" s="6"/>
      <c r="BLP22" s="6"/>
      <c r="BLQ22" s="6"/>
      <c r="BLR22" s="6"/>
      <c r="BLS22" s="6"/>
      <c r="BLT22" s="6"/>
      <c r="BLU22" s="6"/>
      <c r="BLV22" s="6"/>
      <c r="BLW22" s="6"/>
      <c r="BLX22" s="6"/>
      <c r="BLY22" s="6"/>
      <c r="BLZ22" s="6"/>
      <c r="BMA22" s="6"/>
      <c r="BMB22" s="6"/>
      <c r="BMC22" s="6"/>
      <c r="BMD22" s="6"/>
      <c r="BME22" s="6"/>
      <c r="BMF22" s="6"/>
      <c r="BMG22" s="6"/>
      <c r="BMH22" s="6"/>
      <c r="BMI22" s="6"/>
      <c r="BMJ22" s="6"/>
      <c r="BMK22" s="6"/>
      <c r="BML22" s="6"/>
      <c r="BMM22" s="6"/>
      <c r="BMN22" s="6"/>
      <c r="BMO22" s="6"/>
      <c r="BMP22" s="6"/>
      <c r="BMQ22" s="6"/>
      <c r="BMR22" s="6"/>
      <c r="BMS22" s="6"/>
      <c r="BMT22" s="6"/>
      <c r="BMU22" s="6"/>
      <c r="BMV22" s="6"/>
      <c r="BMW22" s="6"/>
      <c r="BMX22" s="6"/>
      <c r="BMY22" s="6"/>
      <c r="BMZ22" s="6"/>
      <c r="BNA22" s="6"/>
      <c r="BNB22" s="6"/>
      <c r="BNC22" s="6"/>
      <c r="BND22" s="6"/>
      <c r="BNE22" s="6"/>
      <c r="BNF22" s="6"/>
      <c r="BNG22" s="6"/>
      <c r="BNH22" s="6"/>
      <c r="BNI22" s="6"/>
      <c r="BNJ22" s="6"/>
      <c r="BNK22" s="6"/>
      <c r="BNL22" s="6"/>
      <c r="BNM22" s="6"/>
      <c r="BNN22" s="6"/>
      <c r="BNO22" s="6"/>
      <c r="BNP22" s="6"/>
      <c r="BNQ22" s="6"/>
      <c r="BNR22" s="6"/>
      <c r="BNS22" s="6"/>
      <c r="BNT22" s="6"/>
      <c r="BNU22" s="6"/>
      <c r="BNV22" s="6"/>
      <c r="BNW22" s="6"/>
      <c r="BNX22" s="6"/>
      <c r="BNY22" s="6"/>
      <c r="BNZ22" s="6"/>
      <c r="BOA22" s="6"/>
      <c r="BOB22" s="6"/>
      <c r="BOC22" s="6"/>
      <c r="BOD22" s="6"/>
      <c r="BOE22" s="6"/>
      <c r="BOF22" s="6"/>
      <c r="BOG22" s="6"/>
      <c r="BOH22" s="6"/>
      <c r="BOI22" s="6"/>
      <c r="BOJ22" s="6"/>
      <c r="BOK22" s="6"/>
      <c r="BOL22" s="6"/>
      <c r="BOM22" s="6"/>
      <c r="BON22" s="6"/>
      <c r="BOO22" s="6"/>
      <c r="BOP22" s="6"/>
      <c r="BOQ22" s="6"/>
      <c r="BOR22" s="6"/>
      <c r="BOS22" s="6"/>
      <c r="BOT22" s="6"/>
      <c r="BOU22" s="6"/>
      <c r="BOV22" s="6"/>
      <c r="BOW22" s="6"/>
      <c r="BOX22" s="6"/>
      <c r="BOY22" s="6"/>
      <c r="BOZ22" s="6"/>
      <c r="BPA22" s="6"/>
      <c r="BPB22" s="6"/>
      <c r="BPC22" s="6"/>
      <c r="BPD22" s="6"/>
      <c r="BPE22" s="6"/>
      <c r="BPF22" s="6"/>
      <c r="BPG22" s="6"/>
      <c r="BPH22" s="6"/>
      <c r="BPI22" s="6"/>
      <c r="BPJ22" s="6"/>
      <c r="BPK22" s="6"/>
      <c r="BPL22" s="6"/>
      <c r="BPM22" s="6"/>
      <c r="BPN22" s="6"/>
      <c r="BPO22" s="6"/>
      <c r="BPP22" s="6"/>
      <c r="BPQ22" s="6"/>
      <c r="BPR22" s="6"/>
      <c r="BPS22" s="6"/>
      <c r="BPT22" s="6"/>
      <c r="BPU22" s="6"/>
      <c r="BPV22" s="6"/>
      <c r="BPW22" s="6"/>
      <c r="BPX22" s="6"/>
      <c r="BPY22" s="6"/>
      <c r="BPZ22" s="6"/>
      <c r="BQA22" s="6"/>
      <c r="BQB22" s="6"/>
      <c r="BQC22" s="6"/>
      <c r="BQD22" s="6"/>
      <c r="BQE22" s="6"/>
      <c r="BQF22" s="6"/>
      <c r="BQG22" s="6"/>
      <c r="BQH22" s="6"/>
      <c r="BQI22" s="6"/>
      <c r="BQJ22" s="6"/>
      <c r="BQK22" s="6"/>
      <c r="BQL22" s="6"/>
      <c r="BQM22" s="6"/>
      <c r="BQN22" s="6"/>
      <c r="BQO22" s="6"/>
      <c r="BQP22" s="6"/>
      <c r="BQQ22" s="6"/>
      <c r="BQR22" s="6"/>
      <c r="BQS22" s="6"/>
      <c r="BQT22" s="6"/>
      <c r="BQU22" s="6"/>
      <c r="BQV22" s="6"/>
      <c r="BQW22" s="6"/>
      <c r="BQX22" s="6"/>
      <c r="BQY22" s="6"/>
      <c r="BQZ22" s="6"/>
      <c r="BRA22" s="6"/>
      <c r="BRB22" s="6"/>
      <c r="BRC22" s="6"/>
      <c r="BRD22" s="6"/>
      <c r="BRE22" s="6"/>
      <c r="BRF22" s="6"/>
      <c r="BRG22" s="6"/>
      <c r="BRH22" s="6"/>
      <c r="BRI22" s="6"/>
      <c r="BRJ22" s="6"/>
      <c r="BRK22" s="6"/>
      <c r="BRL22" s="6"/>
      <c r="BRM22" s="6"/>
      <c r="BRN22" s="6"/>
      <c r="BRO22" s="6"/>
      <c r="BRP22" s="6"/>
      <c r="BRQ22" s="6"/>
      <c r="BRR22" s="6"/>
      <c r="BRS22" s="6"/>
      <c r="BRT22" s="6"/>
      <c r="BRU22" s="6"/>
      <c r="BRV22" s="6"/>
      <c r="BRW22" s="6"/>
      <c r="BRX22" s="6"/>
      <c r="BRY22" s="6"/>
      <c r="BRZ22" s="6"/>
      <c r="BSA22" s="6"/>
      <c r="BSB22" s="6"/>
      <c r="BSC22" s="6"/>
      <c r="BSD22" s="6"/>
      <c r="BSE22" s="6"/>
      <c r="BSF22" s="6"/>
      <c r="BSG22" s="6"/>
      <c r="BSH22" s="6"/>
      <c r="BSI22" s="6"/>
      <c r="BSJ22" s="6"/>
      <c r="BSK22" s="6"/>
      <c r="BSL22" s="6"/>
      <c r="BSM22" s="6"/>
      <c r="BSN22" s="6"/>
      <c r="BSO22" s="6"/>
      <c r="BSP22" s="6"/>
      <c r="BSQ22" s="6"/>
      <c r="BSR22" s="6"/>
      <c r="BSS22" s="6"/>
      <c r="BST22" s="6"/>
      <c r="BSU22" s="6"/>
      <c r="BSV22" s="6"/>
      <c r="BSW22" s="6"/>
      <c r="BSX22" s="6"/>
      <c r="BSY22" s="6"/>
      <c r="BSZ22" s="6"/>
      <c r="BTA22" s="6"/>
      <c r="BTB22" s="6"/>
      <c r="BTC22" s="6"/>
      <c r="BTD22" s="6"/>
      <c r="BTE22" s="6"/>
      <c r="BTF22" s="6"/>
      <c r="BTG22" s="6"/>
      <c r="BTH22" s="6"/>
      <c r="BTI22" s="6"/>
      <c r="BTJ22" s="6"/>
      <c r="BTK22" s="6"/>
      <c r="BTL22" s="6"/>
      <c r="BTM22" s="6"/>
      <c r="BTN22" s="6"/>
      <c r="BTO22" s="6"/>
      <c r="BTP22" s="6"/>
      <c r="BTQ22" s="6"/>
      <c r="BTR22" s="6"/>
      <c r="BTS22" s="6"/>
      <c r="BTT22" s="6"/>
      <c r="BTU22" s="6"/>
      <c r="BTV22" s="6"/>
      <c r="BTW22" s="6"/>
      <c r="BTX22" s="6"/>
      <c r="BTY22" s="6"/>
      <c r="BTZ22" s="6"/>
      <c r="BUA22" s="6"/>
      <c r="BUB22" s="6"/>
      <c r="BUC22" s="6"/>
      <c r="BUD22" s="6"/>
      <c r="BUE22" s="6"/>
      <c r="BUF22" s="6"/>
      <c r="BUG22" s="6"/>
      <c r="BUH22" s="6"/>
      <c r="BUI22" s="6"/>
      <c r="BUJ22" s="6"/>
      <c r="BUK22" s="6"/>
      <c r="BUL22" s="6"/>
      <c r="BUM22" s="6"/>
      <c r="BUN22" s="6"/>
      <c r="BUO22" s="6"/>
      <c r="BUP22" s="6"/>
      <c r="BUQ22" s="6"/>
      <c r="BUR22" s="6"/>
      <c r="BUS22" s="6"/>
      <c r="BUT22" s="6"/>
      <c r="BUU22" s="6"/>
      <c r="BUV22" s="6"/>
      <c r="BUW22" s="6"/>
      <c r="BUX22" s="6"/>
      <c r="BUY22" s="6"/>
      <c r="BUZ22" s="6"/>
      <c r="BVA22" s="6"/>
      <c r="BVB22" s="6"/>
      <c r="BVC22" s="6"/>
      <c r="BVD22" s="6"/>
      <c r="BVE22" s="6"/>
      <c r="BVF22" s="6"/>
      <c r="BVG22" s="6"/>
      <c r="BVH22" s="6"/>
      <c r="BVI22" s="6"/>
      <c r="BVJ22" s="6"/>
      <c r="BVK22" s="6"/>
      <c r="BVL22" s="6"/>
      <c r="BVM22" s="6"/>
      <c r="BVN22" s="6"/>
      <c r="BVO22" s="6"/>
      <c r="BVP22" s="6"/>
      <c r="BVQ22" s="6"/>
      <c r="BVR22" s="6"/>
      <c r="BVS22" s="6"/>
      <c r="BVT22" s="6"/>
      <c r="BVU22" s="6"/>
      <c r="BVV22" s="6"/>
      <c r="BVW22" s="6"/>
      <c r="BVX22" s="6"/>
      <c r="BVY22" s="6"/>
      <c r="BVZ22" s="6"/>
      <c r="BWA22" s="6"/>
      <c r="BWB22" s="6"/>
      <c r="BWC22" s="6"/>
      <c r="BWD22" s="6"/>
      <c r="BWE22" s="6"/>
      <c r="BWF22" s="6"/>
      <c r="BWG22" s="6"/>
      <c r="BWH22" s="6"/>
      <c r="BWI22" s="6"/>
      <c r="BWJ22" s="6"/>
      <c r="BWK22" s="6"/>
      <c r="BWL22" s="6"/>
      <c r="BWM22" s="6"/>
      <c r="BWN22" s="6"/>
      <c r="BWO22" s="6"/>
      <c r="BWP22" s="6"/>
      <c r="BWQ22" s="6"/>
      <c r="BWR22" s="6"/>
      <c r="BWS22" s="6"/>
      <c r="BWT22" s="6"/>
      <c r="BWU22" s="6"/>
      <c r="BWV22" s="6"/>
      <c r="BWW22" s="6"/>
      <c r="BWX22" s="6"/>
      <c r="BWY22" s="6"/>
      <c r="BWZ22" s="6"/>
      <c r="BXA22" s="6"/>
      <c r="BXB22" s="6"/>
      <c r="BXC22" s="6"/>
      <c r="BXD22" s="6"/>
      <c r="BXE22" s="6"/>
      <c r="BXF22" s="6"/>
      <c r="BXG22" s="6"/>
      <c r="BXH22" s="6"/>
      <c r="BXI22" s="6"/>
      <c r="BXJ22" s="6"/>
      <c r="BXK22" s="6"/>
      <c r="BXL22" s="6"/>
      <c r="BXM22" s="6"/>
      <c r="BXN22" s="6"/>
      <c r="BXO22" s="6"/>
      <c r="BXP22" s="6"/>
      <c r="BXQ22" s="6"/>
      <c r="BXR22" s="6"/>
      <c r="BXS22" s="6"/>
      <c r="BXT22" s="6"/>
      <c r="BXU22" s="6"/>
      <c r="BXV22" s="6"/>
      <c r="BXW22" s="6"/>
      <c r="BXX22" s="6"/>
      <c r="BXY22" s="6"/>
      <c r="BXZ22" s="6"/>
      <c r="BYA22" s="6"/>
      <c r="BYB22" s="6"/>
      <c r="BYC22" s="6"/>
      <c r="BYD22" s="6"/>
      <c r="BYE22" s="6"/>
      <c r="BYF22" s="6"/>
      <c r="BYG22" s="6"/>
      <c r="BYH22" s="6"/>
      <c r="BYI22" s="6"/>
      <c r="BYJ22" s="6"/>
      <c r="BYK22" s="6"/>
      <c r="BYL22" s="6"/>
      <c r="BYM22" s="6"/>
      <c r="BYN22" s="6"/>
      <c r="BYO22" s="6"/>
      <c r="BYP22" s="6"/>
      <c r="BYQ22" s="6"/>
      <c r="BYR22" s="6"/>
      <c r="BYS22" s="6"/>
      <c r="BYT22" s="6"/>
      <c r="BYU22" s="6"/>
      <c r="BYV22" s="6"/>
      <c r="BYW22" s="6"/>
      <c r="BYX22" s="6"/>
      <c r="BYY22" s="6"/>
      <c r="BYZ22" s="6"/>
      <c r="BZA22" s="6"/>
      <c r="BZB22" s="6"/>
      <c r="BZC22" s="6"/>
      <c r="BZD22" s="6"/>
      <c r="BZE22" s="6"/>
      <c r="BZF22" s="6"/>
      <c r="BZG22" s="6"/>
      <c r="BZH22" s="6"/>
      <c r="BZI22" s="6"/>
      <c r="BZJ22" s="6"/>
      <c r="BZK22" s="6"/>
      <c r="BZL22" s="6"/>
      <c r="BZM22" s="6"/>
      <c r="BZN22" s="6"/>
      <c r="BZO22" s="6"/>
      <c r="BZP22" s="6"/>
      <c r="BZQ22" s="6"/>
      <c r="BZR22" s="6"/>
      <c r="BZS22" s="6"/>
      <c r="BZT22" s="6"/>
      <c r="BZU22" s="6"/>
      <c r="BZV22" s="6"/>
      <c r="BZW22" s="6"/>
      <c r="BZX22" s="6"/>
      <c r="BZY22" s="6"/>
      <c r="BZZ22" s="6"/>
      <c r="CAA22" s="6"/>
      <c r="CAB22" s="6"/>
      <c r="CAC22" s="6"/>
      <c r="CAD22" s="6"/>
      <c r="CAE22" s="6"/>
      <c r="CAF22" s="6"/>
      <c r="CAG22" s="6"/>
      <c r="CAH22" s="6"/>
      <c r="CAI22" s="6"/>
      <c r="CAJ22" s="6"/>
      <c r="CAK22" s="6"/>
      <c r="CAL22" s="6"/>
      <c r="CAM22" s="6"/>
      <c r="CAN22" s="6"/>
      <c r="CAO22" s="6"/>
      <c r="CAP22" s="6"/>
      <c r="CAQ22" s="6"/>
      <c r="CAR22" s="6"/>
      <c r="CAS22" s="6"/>
      <c r="CAT22" s="6"/>
      <c r="CAU22" s="6"/>
      <c r="CAV22" s="6"/>
      <c r="CAW22" s="6"/>
      <c r="CAX22" s="6"/>
      <c r="CAY22" s="6"/>
      <c r="CAZ22" s="6"/>
      <c r="CBA22" s="6"/>
      <c r="CBB22" s="6"/>
      <c r="CBC22" s="6"/>
      <c r="CBD22" s="6"/>
      <c r="CBE22" s="6"/>
      <c r="CBF22" s="6"/>
      <c r="CBG22" s="6"/>
      <c r="CBH22" s="6"/>
      <c r="CBI22" s="6"/>
      <c r="CBJ22" s="6"/>
      <c r="CBK22" s="6"/>
      <c r="CBL22" s="6"/>
      <c r="CBM22" s="6"/>
      <c r="CBN22" s="6"/>
      <c r="CBO22" s="6"/>
      <c r="CBP22" s="6"/>
      <c r="CBQ22" s="6"/>
      <c r="CBR22" s="6"/>
      <c r="CBS22" s="6"/>
      <c r="CBT22" s="6"/>
      <c r="CBU22" s="6"/>
      <c r="CBV22" s="6"/>
      <c r="CBW22" s="6"/>
      <c r="CBX22" s="6"/>
      <c r="CBY22" s="6"/>
      <c r="CBZ22" s="6"/>
      <c r="CCA22" s="6"/>
      <c r="CCB22" s="6"/>
      <c r="CCC22" s="6"/>
      <c r="CCD22" s="6"/>
      <c r="CCE22" s="6"/>
      <c r="CCF22" s="6"/>
      <c r="CCG22" s="6"/>
      <c r="CCH22" s="6"/>
      <c r="CCI22" s="6"/>
      <c r="CCJ22" s="6"/>
      <c r="CCK22" s="6"/>
      <c r="CCL22" s="6"/>
      <c r="CCM22" s="6"/>
      <c r="CCN22" s="6"/>
      <c r="CCO22" s="6"/>
      <c r="CCP22" s="6"/>
      <c r="CCQ22" s="6"/>
      <c r="CCR22" s="6"/>
      <c r="CCS22" s="6"/>
      <c r="CCT22" s="6"/>
      <c r="CCU22" s="6"/>
      <c r="CCV22" s="6"/>
      <c r="CCW22" s="6"/>
      <c r="CCX22" s="6"/>
      <c r="CCY22" s="6"/>
      <c r="CCZ22" s="6"/>
      <c r="CDA22" s="6"/>
      <c r="CDB22" s="6"/>
      <c r="CDC22" s="6"/>
      <c r="CDD22" s="6"/>
      <c r="CDE22" s="6"/>
      <c r="CDF22" s="6"/>
      <c r="CDG22" s="6"/>
      <c r="CDH22" s="6"/>
      <c r="CDI22" s="6"/>
      <c r="CDJ22" s="6"/>
      <c r="CDK22" s="6"/>
      <c r="CDL22" s="6"/>
      <c r="CDM22" s="6"/>
      <c r="CDN22" s="6"/>
      <c r="CDO22" s="6"/>
      <c r="CDP22" s="6"/>
      <c r="CDQ22" s="6"/>
      <c r="CDR22" s="6"/>
      <c r="CDS22" s="6"/>
      <c r="CDT22" s="6"/>
      <c r="CDU22" s="6"/>
      <c r="CDV22" s="6"/>
      <c r="CDW22" s="6"/>
      <c r="CDX22" s="6"/>
      <c r="CDY22" s="6"/>
      <c r="CDZ22" s="6"/>
      <c r="CEA22" s="6"/>
      <c r="CEB22" s="6"/>
      <c r="CEC22" s="6"/>
      <c r="CED22" s="6"/>
      <c r="CEE22" s="6"/>
      <c r="CEF22" s="6"/>
      <c r="CEG22" s="6"/>
      <c r="CEH22" s="6"/>
      <c r="CEI22" s="6"/>
      <c r="CEJ22" s="6"/>
      <c r="CEK22" s="6"/>
      <c r="CEL22" s="6"/>
      <c r="CEM22" s="6"/>
      <c r="CEN22" s="6"/>
      <c r="CEO22" s="6"/>
      <c r="CEP22" s="6"/>
      <c r="CEQ22" s="6"/>
      <c r="CER22" s="6"/>
      <c r="CES22" s="6"/>
      <c r="CET22" s="6"/>
      <c r="CEU22" s="6"/>
      <c r="CEV22" s="6"/>
      <c r="CEW22" s="6"/>
      <c r="CEX22" s="6"/>
      <c r="CEY22" s="6"/>
      <c r="CEZ22" s="6"/>
      <c r="CFA22" s="6"/>
      <c r="CFB22" s="6"/>
      <c r="CFC22" s="6"/>
      <c r="CFD22" s="6"/>
      <c r="CFE22" s="6"/>
      <c r="CFF22" s="6"/>
      <c r="CFG22" s="6"/>
      <c r="CFH22" s="6"/>
      <c r="CFI22" s="6"/>
      <c r="CFJ22" s="6"/>
      <c r="CFK22" s="6"/>
      <c r="CFL22" s="6"/>
      <c r="CFM22" s="6"/>
      <c r="CFN22" s="6"/>
      <c r="CFO22" s="6"/>
      <c r="CFP22" s="6"/>
      <c r="CFQ22" s="6"/>
      <c r="CFR22" s="6"/>
      <c r="CFS22" s="6"/>
      <c r="CFT22" s="6"/>
      <c r="CFU22" s="6"/>
      <c r="CFV22" s="6"/>
      <c r="CFW22" s="6"/>
      <c r="CFX22" s="6"/>
      <c r="CFY22" s="6"/>
      <c r="CFZ22" s="6"/>
      <c r="CGA22" s="6"/>
      <c r="CGB22" s="6"/>
      <c r="CGC22" s="6"/>
      <c r="CGD22" s="6"/>
      <c r="CGE22" s="6"/>
      <c r="CGF22" s="6"/>
      <c r="CGG22" s="6"/>
      <c r="CGH22" s="6"/>
      <c r="CGI22" s="6"/>
      <c r="CGJ22" s="6"/>
      <c r="CGK22" s="6"/>
      <c r="CGL22" s="6"/>
      <c r="CGM22" s="6"/>
      <c r="CGN22" s="6"/>
      <c r="CGO22" s="6"/>
      <c r="CGP22" s="6"/>
      <c r="CGQ22" s="6"/>
      <c r="CGR22" s="6"/>
      <c r="CGS22" s="6"/>
      <c r="CGT22" s="6"/>
      <c r="CGU22" s="6"/>
      <c r="CGV22" s="6"/>
      <c r="CGW22" s="6"/>
      <c r="CGX22" s="6"/>
      <c r="CGY22" s="6"/>
      <c r="CGZ22" s="6"/>
      <c r="CHA22" s="6"/>
      <c r="CHB22" s="6"/>
      <c r="CHC22" s="6"/>
      <c r="CHD22" s="6"/>
      <c r="CHE22" s="6"/>
      <c r="CHF22" s="6"/>
      <c r="CHG22" s="6"/>
      <c r="CHH22" s="6"/>
      <c r="CHI22" s="6"/>
      <c r="CHJ22" s="6"/>
      <c r="CHK22" s="6"/>
      <c r="CHL22" s="6"/>
      <c r="CHM22" s="6"/>
      <c r="CHN22" s="6"/>
      <c r="CHO22" s="6"/>
      <c r="CHP22" s="6"/>
      <c r="CHQ22" s="6"/>
      <c r="CHR22" s="6"/>
      <c r="CHS22" s="6"/>
      <c r="CHT22" s="6"/>
      <c r="CHU22" s="6"/>
      <c r="CHV22" s="6"/>
      <c r="CHW22" s="6"/>
      <c r="CHX22" s="6"/>
      <c r="CHY22" s="6"/>
      <c r="CHZ22" s="6"/>
      <c r="CIA22" s="6"/>
      <c r="CIB22" s="6"/>
      <c r="CIC22" s="6"/>
      <c r="CID22" s="6"/>
      <c r="CIE22" s="6"/>
      <c r="CIF22" s="6"/>
      <c r="CIG22" s="6"/>
      <c r="CIH22" s="6"/>
      <c r="CII22" s="6"/>
      <c r="CIJ22" s="6"/>
      <c r="CIK22" s="6"/>
      <c r="CIL22" s="6"/>
      <c r="CIM22" s="6"/>
      <c r="CIN22" s="6"/>
      <c r="CIO22" s="6"/>
      <c r="CIP22" s="6"/>
      <c r="CIQ22" s="6"/>
      <c r="CIR22" s="6"/>
      <c r="CIS22" s="6"/>
      <c r="CIT22" s="6"/>
      <c r="CIU22" s="6"/>
      <c r="CIV22" s="6"/>
      <c r="CIW22" s="6"/>
      <c r="CIX22" s="6"/>
      <c r="CIY22" s="6"/>
      <c r="CIZ22" s="6"/>
      <c r="CJA22" s="6"/>
      <c r="CJB22" s="6"/>
      <c r="CJC22" s="6"/>
      <c r="CJD22" s="6"/>
      <c r="CJE22" s="6"/>
      <c r="CJF22" s="6"/>
      <c r="CJG22" s="6"/>
      <c r="CJH22" s="6"/>
      <c r="CJI22" s="6"/>
      <c r="CJJ22" s="6"/>
      <c r="CJK22" s="6"/>
      <c r="CJL22" s="6"/>
      <c r="CJM22" s="6"/>
      <c r="CJN22" s="6"/>
      <c r="CJO22" s="6"/>
      <c r="CJP22" s="6"/>
      <c r="CJQ22" s="6"/>
      <c r="CJR22" s="6"/>
      <c r="CJS22" s="6"/>
      <c r="CJT22" s="6"/>
      <c r="CJU22" s="6"/>
      <c r="CJV22" s="6"/>
      <c r="CJW22" s="6"/>
      <c r="CJX22" s="6"/>
      <c r="CJY22" s="6"/>
      <c r="CJZ22" s="6"/>
      <c r="CKA22" s="6"/>
      <c r="CKB22" s="6"/>
      <c r="CKC22" s="6"/>
      <c r="CKD22" s="6"/>
      <c r="CKE22" s="6"/>
      <c r="CKF22" s="6"/>
      <c r="CKG22" s="6"/>
      <c r="CKH22" s="6"/>
      <c r="CKI22" s="6"/>
      <c r="CKJ22" s="6"/>
      <c r="CKK22" s="6"/>
      <c r="CKL22" s="6"/>
      <c r="CKM22" s="6"/>
      <c r="CKN22" s="6"/>
      <c r="CKO22" s="6"/>
      <c r="CKP22" s="6"/>
      <c r="CKQ22" s="6"/>
      <c r="CKR22" s="6"/>
      <c r="CKS22" s="6"/>
      <c r="CKT22" s="6"/>
      <c r="CKU22" s="6"/>
      <c r="CKV22" s="6"/>
      <c r="CKW22" s="6"/>
      <c r="CKX22" s="6"/>
      <c r="CKY22" s="6"/>
      <c r="CKZ22" s="6"/>
      <c r="CLA22" s="6"/>
      <c r="CLB22" s="6"/>
      <c r="CLC22" s="6"/>
      <c r="CLD22" s="6"/>
      <c r="CLE22" s="6"/>
      <c r="CLF22" s="6"/>
      <c r="CLG22" s="6"/>
      <c r="CLH22" s="6"/>
      <c r="CLI22" s="6"/>
      <c r="CLJ22" s="6"/>
      <c r="CLK22" s="6"/>
      <c r="CLL22" s="6"/>
      <c r="CLM22" s="6"/>
      <c r="CLN22" s="6"/>
      <c r="CLO22" s="6"/>
      <c r="CLP22" s="6"/>
      <c r="CLQ22" s="6"/>
      <c r="CLR22" s="6"/>
      <c r="CLS22" s="6"/>
      <c r="CLT22" s="6"/>
      <c r="CLU22" s="6"/>
      <c r="CLV22" s="6"/>
      <c r="CLW22" s="6"/>
      <c r="CLX22" s="6"/>
      <c r="CLY22" s="6"/>
      <c r="CLZ22" s="6"/>
      <c r="CMA22" s="6"/>
      <c r="CMB22" s="6"/>
      <c r="CMC22" s="6"/>
      <c r="CMD22" s="6"/>
      <c r="CME22" s="6"/>
      <c r="CMF22" s="6"/>
      <c r="CMG22" s="6"/>
      <c r="CMH22" s="6"/>
      <c r="CMI22" s="6"/>
      <c r="CMJ22" s="6"/>
      <c r="CMK22" s="6"/>
      <c r="CML22" s="6"/>
      <c r="CMM22" s="6"/>
      <c r="CMN22" s="6"/>
      <c r="CMO22" s="6"/>
      <c r="CMP22" s="6"/>
      <c r="CMQ22" s="6"/>
      <c r="CMR22" s="6"/>
      <c r="CMS22" s="6"/>
      <c r="CMT22" s="6"/>
      <c r="CMU22" s="6"/>
      <c r="CMV22" s="6"/>
      <c r="CMW22" s="6"/>
      <c r="CMX22" s="6"/>
      <c r="CMY22" s="6"/>
      <c r="CMZ22" s="6"/>
      <c r="CNA22" s="6"/>
      <c r="CNB22" s="6"/>
      <c r="CNC22" s="6"/>
      <c r="CND22" s="6"/>
      <c r="CNE22" s="6"/>
      <c r="CNF22" s="6"/>
      <c r="CNG22" s="6"/>
      <c r="CNH22" s="6"/>
      <c r="CNI22" s="6"/>
      <c r="CNJ22" s="6"/>
      <c r="CNK22" s="6"/>
      <c r="CNL22" s="6"/>
      <c r="CNM22" s="6"/>
      <c r="CNN22" s="6"/>
      <c r="CNO22" s="6"/>
      <c r="CNP22" s="6"/>
      <c r="CNQ22" s="6"/>
      <c r="CNR22" s="6"/>
      <c r="CNS22" s="6"/>
      <c r="CNT22" s="6"/>
      <c r="CNU22" s="6"/>
      <c r="CNV22" s="6"/>
      <c r="CNW22" s="6"/>
      <c r="CNX22" s="6"/>
      <c r="CNY22" s="6"/>
      <c r="CNZ22" s="6"/>
      <c r="COA22" s="6"/>
      <c r="COB22" s="6"/>
      <c r="COC22" s="6"/>
      <c r="COD22" s="6"/>
      <c r="COE22" s="6"/>
      <c r="COF22" s="6"/>
      <c r="COG22" s="6"/>
      <c r="COH22" s="6"/>
      <c r="COI22" s="6"/>
      <c r="COJ22" s="6"/>
      <c r="COK22" s="6"/>
      <c r="COL22" s="6"/>
      <c r="COM22" s="6"/>
      <c r="CON22" s="6"/>
      <c r="COO22" s="6"/>
      <c r="COP22" s="6"/>
      <c r="COQ22" s="6"/>
      <c r="COR22" s="6"/>
      <c r="COS22" s="6"/>
      <c r="COT22" s="6"/>
      <c r="COU22" s="6"/>
      <c r="COV22" s="6"/>
      <c r="COW22" s="6"/>
      <c r="COX22" s="6"/>
      <c r="COY22" s="6"/>
      <c r="COZ22" s="6"/>
      <c r="CPA22" s="6"/>
      <c r="CPB22" s="6"/>
      <c r="CPC22" s="6"/>
      <c r="CPD22" s="6"/>
      <c r="CPE22" s="6"/>
      <c r="CPF22" s="6"/>
      <c r="CPG22" s="6"/>
      <c r="CPH22" s="6"/>
      <c r="CPI22" s="6"/>
      <c r="CPJ22" s="6"/>
      <c r="CPK22" s="6"/>
      <c r="CPL22" s="6"/>
      <c r="CPM22" s="6"/>
      <c r="CPN22" s="6"/>
      <c r="CPO22" s="6"/>
      <c r="CPP22" s="6"/>
      <c r="CPQ22" s="6"/>
      <c r="CPR22" s="6"/>
      <c r="CPS22" s="6"/>
      <c r="CPT22" s="6"/>
      <c r="CPU22" s="6"/>
      <c r="CPV22" s="6"/>
      <c r="CPW22" s="6"/>
      <c r="CPX22" s="6"/>
      <c r="CPY22" s="6"/>
      <c r="CPZ22" s="6"/>
      <c r="CQA22" s="6"/>
      <c r="CQB22" s="6"/>
      <c r="CQC22" s="6"/>
      <c r="CQD22" s="6"/>
      <c r="CQE22" s="6"/>
      <c r="CQF22" s="6"/>
      <c r="CQG22" s="6"/>
      <c r="CQH22" s="6"/>
      <c r="CQI22" s="6"/>
      <c r="CQJ22" s="6"/>
      <c r="CQK22" s="6"/>
      <c r="CQL22" s="6"/>
      <c r="CQM22" s="6"/>
      <c r="CQN22" s="6"/>
      <c r="CQO22" s="6"/>
      <c r="CQP22" s="6"/>
      <c r="CQQ22" s="6"/>
      <c r="CQR22" s="6"/>
      <c r="CQS22" s="6"/>
      <c r="CQT22" s="6"/>
      <c r="CQU22" s="6"/>
      <c r="CQV22" s="6"/>
      <c r="CQW22" s="6"/>
      <c r="CQX22" s="6"/>
      <c r="CQY22" s="6"/>
      <c r="CQZ22" s="6"/>
      <c r="CRA22" s="6"/>
      <c r="CRB22" s="6"/>
      <c r="CRC22" s="6"/>
      <c r="CRD22" s="6"/>
      <c r="CRE22" s="6"/>
      <c r="CRF22" s="6"/>
      <c r="CRG22" s="6"/>
      <c r="CRH22" s="6"/>
      <c r="CRI22" s="6"/>
      <c r="CRJ22" s="6"/>
      <c r="CRK22" s="6"/>
      <c r="CRL22" s="6"/>
      <c r="CRM22" s="6"/>
      <c r="CRN22" s="6"/>
      <c r="CRO22" s="6"/>
      <c r="CRP22" s="6"/>
      <c r="CRQ22" s="6"/>
      <c r="CRR22" s="6"/>
      <c r="CRS22" s="6"/>
      <c r="CRT22" s="6"/>
      <c r="CRU22" s="6"/>
      <c r="CRV22" s="6"/>
      <c r="CRW22" s="6"/>
      <c r="CRX22" s="6"/>
      <c r="CRY22" s="6"/>
      <c r="CRZ22" s="6"/>
      <c r="CSA22" s="6"/>
      <c r="CSB22" s="6"/>
      <c r="CSC22" s="6"/>
      <c r="CSD22" s="6"/>
      <c r="CSE22" s="6"/>
      <c r="CSF22" s="6"/>
      <c r="CSG22" s="6"/>
      <c r="CSH22" s="6"/>
      <c r="CSI22" s="6"/>
      <c r="CSJ22" s="6"/>
      <c r="CSK22" s="6"/>
      <c r="CSL22" s="6"/>
      <c r="CSM22" s="6"/>
      <c r="CSN22" s="6"/>
      <c r="CSO22" s="6"/>
      <c r="CSP22" s="6"/>
      <c r="CSQ22" s="6"/>
      <c r="CSR22" s="6"/>
      <c r="CSS22" s="6"/>
      <c r="CST22" s="6"/>
      <c r="CSU22" s="6"/>
      <c r="CSV22" s="6"/>
      <c r="CSW22" s="6"/>
      <c r="CSX22" s="6"/>
      <c r="CSY22" s="6"/>
      <c r="CSZ22" s="6"/>
      <c r="CTA22" s="6"/>
      <c r="CTB22" s="6"/>
      <c r="CTC22" s="6"/>
      <c r="CTD22" s="6"/>
      <c r="CTE22" s="6"/>
      <c r="CTF22" s="6"/>
      <c r="CTG22" s="6"/>
      <c r="CTH22" s="6"/>
      <c r="CTI22" s="6"/>
      <c r="CTJ22" s="6"/>
      <c r="CTK22" s="6"/>
      <c r="CTL22" s="6"/>
      <c r="CTM22" s="6"/>
      <c r="CTN22" s="6"/>
      <c r="CTO22" s="6"/>
      <c r="CTP22" s="6"/>
      <c r="CTQ22" s="6"/>
      <c r="CTR22" s="6"/>
      <c r="CTS22" s="6"/>
      <c r="CTT22" s="6"/>
      <c r="CTU22" s="6"/>
      <c r="CTV22" s="6"/>
      <c r="CTW22" s="6"/>
      <c r="CTX22" s="6"/>
      <c r="CTY22" s="6"/>
      <c r="CTZ22" s="6"/>
      <c r="CUA22" s="6"/>
      <c r="CUB22" s="6"/>
      <c r="CUC22" s="6"/>
      <c r="CUD22" s="6"/>
      <c r="CUE22" s="6"/>
      <c r="CUF22" s="6"/>
      <c r="CUG22" s="6"/>
      <c r="CUH22" s="6"/>
      <c r="CUI22" s="6"/>
      <c r="CUJ22" s="6"/>
      <c r="CUK22" s="6"/>
      <c r="CUL22" s="6"/>
      <c r="CUM22" s="6"/>
      <c r="CUN22" s="6"/>
      <c r="CUO22" s="6"/>
      <c r="CUP22" s="6"/>
      <c r="CUQ22" s="6"/>
      <c r="CUR22" s="6"/>
      <c r="CUS22" s="6"/>
      <c r="CUT22" s="6"/>
      <c r="CUU22" s="6"/>
      <c r="CUV22" s="6"/>
      <c r="CUW22" s="6"/>
      <c r="CUX22" s="6"/>
      <c r="CUY22" s="6"/>
      <c r="CUZ22" s="6"/>
      <c r="CVA22" s="6"/>
      <c r="CVB22" s="6"/>
      <c r="CVC22" s="6"/>
      <c r="CVD22" s="6"/>
      <c r="CVE22" s="6"/>
      <c r="CVF22" s="6"/>
      <c r="CVG22" s="6"/>
      <c r="CVH22" s="6"/>
      <c r="CVI22" s="6"/>
      <c r="CVJ22" s="6"/>
      <c r="CVK22" s="6"/>
      <c r="CVL22" s="6"/>
      <c r="CVM22" s="6"/>
      <c r="CVN22" s="6"/>
      <c r="CVO22" s="6"/>
      <c r="CVP22" s="6"/>
      <c r="CVQ22" s="6"/>
      <c r="CVR22" s="6"/>
      <c r="CVS22" s="6"/>
      <c r="CVT22" s="6"/>
      <c r="CVU22" s="6"/>
      <c r="CVV22" s="6"/>
      <c r="CVW22" s="6"/>
      <c r="CVX22" s="6"/>
      <c r="CVY22" s="6"/>
      <c r="CVZ22" s="6"/>
      <c r="CWA22" s="6"/>
      <c r="CWB22" s="6"/>
      <c r="CWC22" s="6"/>
      <c r="CWD22" s="6"/>
      <c r="CWE22" s="6"/>
      <c r="CWF22" s="6"/>
      <c r="CWG22" s="6"/>
      <c r="CWH22" s="6"/>
      <c r="CWI22" s="6"/>
      <c r="CWJ22" s="6"/>
      <c r="CWK22" s="6"/>
      <c r="CWL22" s="6"/>
      <c r="CWM22" s="6"/>
      <c r="CWN22" s="6"/>
      <c r="CWO22" s="6"/>
      <c r="CWP22" s="6"/>
      <c r="CWQ22" s="6"/>
      <c r="CWR22" s="6"/>
      <c r="CWS22" s="6"/>
      <c r="CWT22" s="6"/>
      <c r="CWU22" s="6"/>
      <c r="CWV22" s="6"/>
      <c r="CWW22" s="6"/>
      <c r="CWX22" s="6"/>
      <c r="CWY22" s="6"/>
      <c r="CWZ22" s="6"/>
      <c r="CXA22" s="6"/>
      <c r="CXB22" s="6"/>
      <c r="CXC22" s="6"/>
      <c r="CXD22" s="6"/>
      <c r="CXE22" s="6"/>
      <c r="CXF22" s="6"/>
      <c r="CXG22" s="6"/>
      <c r="CXH22" s="6"/>
      <c r="CXI22" s="6"/>
      <c r="CXJ22" s="6"/>
      <c r="CXK22" s="6"/>
      <c r="CXL22" s="6"/>
      <c r="CXM22" s="6"/>
      <c r="CXN22" s="6"/>
      <c r="CXO22" s="6"/>
      <c r="CXP22" s="6"/>
      <c r="CXQ22" s="6"/>
      <c r="CXR22" s="6"/>
      <c r="CXS22" s="6"/>
      <c r="CXT22" s="6"/>
      <c r="CXU22" s="6"/>
      <c r="CXV22" s="6"/>
      <c r="CXW22" s="6"/>
      <c r="CXX22" s="6"/>
      <c r="CXY22" s="6"/>
      <c r="CXZ22" s="6"/>
      <c r="CYA22" s="6"/>
      <c r="CYB22" s="6"/>
      <c r="CYC22" s="6"/>
      <c r="CYD22" s="6"/>
      <c r="CYE22" s="6"/>
      <c r="CYF22" s="6"/>
      <c r="CYG22" s="6"/>
      <c r="CYH22" s="6"/>
      <c r="CYI22" s="6"/>
      <c r="CYJ22" s="6"/>
      <c r="CYK22" s="6"/>
      <c r="CYL22" s="6"/>
      <c r="CYM22" s="6"/>
      <c r="CYN22" s="6"/>
      <c r="CYO22" s="6"/>
      <c r="CYP22" s="6"/>
      <c r="CYQ22" s="6"/>
      <c r="CYR22" s="6"/>
      <c r="CYS22" s="6"/>
      <c r="CYT22" s="6"/>
      <c r="CYU22" s="6"/>
      <c r="CYV22" s="6"/>
      <c r="CYW22" s="6"/>
      <c r="CYX22" s="6"/>
      <c r="CYY22" s="6"/>
      <c r="CYZ22" s="6"/>
      <c r="CZA22" s="6"/>
      <c r="CZB22" s="6"/>
      <c r="CZC22" s="6"/>
      <c r="CZD22" s="6"/>
      <c r="CZE22" s="6"/>
      <c r="CZF22" s="6"/>
      <c r="CZG22" s="6"/>
      <c r="CZH22" s="6"/>
      <c r="CZI22" s="6"/>
      <c r="CZJ22" s="6"/>
      <c r="CZK22" s="6"/>
      <c r="CZL22" s="6"/>
      <c r="CZM22" s="6"/>
      <c r="CZN22" s="6"/>
      <c r="CZO22" s="6"/>
      <c r="CZP22" s="6"/>
      <c r="CZQ22" s="6"/>
      <c r="CZR22" s="6"/>
      <c r="CZS22" s="6"/>
      <c r="CZT22" s="6"/>
      <c r="CZU22" s="6"/>
      <c r="CZV22" s="6"/>
      <c r="CZW22" s="6"/>
      <c r="CZX22" s="6"/>
      <c r="CZY22" s="6"/>
      <c r="CZZ22" s="6"/>
      <c r="DAA22" s="6"/>
      <c r="DAB22" s="6"/>
      <c r="DAC22" s="6"/>
      <c r="DAD22" s="6"/>
      <c r="DAE22" s="6"/>
      <c r="DAF22" s="6"/>
      <c r="DAG22" s="6"/>
      <c r="DAH22" s="6"/>
      <c r="DAI22" s="6"/>
      <c r="DAJ22" s="6"/>
      <c r="DAK22" s="6"/>
      <c r="DAL22" s="6"/>
      <c r="DAM22" s="6"/>
      <c r="DAN22" s="6"/>
      <c r="DAO22" s="6"/>
      <c r="DAP22" s="6"/>
      <c r="DAQ22" s="6"/>
      <c r="DAR22" s="6"/>
      <c r="DAS22" s="6"/>
      <c r="DAT22" s="6"/>
      <c r="DAU22" s="6"/>
      <c r="DAV22" s="6"/>
      <c r="DAW22" s="6"/>
      <c r="DAX22" s="6"/>
      <c r="DAY22" s="6"/>
      <c r="DAZ22" s="6"/>
      <c r="DBA22" s="6"/>
      <c r="DBB22" s="6"/>
      <c r="DBC22" s="6"/>
      <c r="DBD22" s="6"/>
      <c r="DBE22" s="6"/>
      <c r="DBF22" s="6"/>
      <c r="DBG22" s="6"/>
      <c r="DBH22" s="6"/>
      <c r="DBI22" s="6"/>
      <c r="DBJ22" s="6"/>
      <c r="DBK22" s="6"/>
      <c r="DBL22" s="6"/>
      <c r="DBM22" s="6"/>
      <c r="DBN22" s="6"/>
      <c r="DBO22" s="6"/>
      <c r="DBP22" s="6"/>
      <c r="DBQ22" s="6"/>
      <c r="DBR22" s="6"/>
      <c r="DBS22" s="6"/>
      <c r="DBT22" s="6"/>
      <c r="DBU22" s="6"/>
      <c r="DBV22" s="6"/>
      <c r="DBW22" s="6"/>
      <c r="DBX22" s="6"/>
      <c r="DBY22" s="6"/>
      <c r="DBZ22" s="6"/>
      <c r="DCA22" s="6"/>
      <c r="DCB22" s="6"/>
      <c r="DCC22" s="6"/>
      <c r="DCD22" s="6"/>
      <c r="DCE22" s="6"/>
      <c r="DCF22" s="6"/>
      <c r="DCG22" s="6"/>
      <c r="DCH22" s="6"/>
      <c r="DCI22" s="6"/>
      <c r="DCJ22" s="6"/>
      <c r="DCK22" s="6"/>
      <c r="DCL22" s="6"/>
      <c r="DCM22" s="6"/>
      <c r="DCN22" s="6"/>
      <c r="DCO22" s="6"/>
      <c r="DCP22" s="6"/>
      <c r="DCQ22" s="6"/>
      <c r="DCR22" s="6"/>
      <c r="DCS22" s="6"/>
      <c r="DCT22" s="6"/>
      <c r="DCU22" s="6"/>
      <c r="DCV22" s="6"/>
      <c r="DCW22" s="6"/>
      <c r="DCX22" s="6"/>
      <c r="DCY22" s="6"/>
      <c r="DCZ22" s="6"/>
      <c r="DDA22" s="6"/>
      <c r="DDB22" s="6"/>
      <c r="DDC22" s="6"/>
      <c r="DDD22" s="6"/>
      <c r="DDE22" s="6"/>
      <c r="DDF22" s="6"/>
      <c r="DDG22" s="6"/>
      <c r="DDH22" s="6"/>
      <c r="DDI22" s="6"/>
      <c r="DDJ22" s="6"/>
      <c r="DDK22" s="6"/>
      <c r="DDL22" s="6"/>
      <c r="DDM22" s="6"/>
      <c r="DDN22" s="6"/>
      <c r="DDO22" s="6"/>
      <c r="DDP22" s="6"/>
      <c r="DDQ22" s="6"/>
      <c r="DDR22" s="6"/>
      <c r="DDS22" s="6"/>
      <c r="DDT22" s="6"/>
      <c r="DDU22" s="6"/>
      <c r="DDV22" s="6"/>
      <c r="DDW22" s="6"/>
      <c r="DDX22" s="6"/>
      <c r="DDY22" s="6"/>
      <c r="DDZ22" s="6"/>
      <c r="DEA22" s="6"/>
      <c r="DEB22" s="6"/>
      <c r="DEC22" s="6"/>
      <c r="DED22" s="6"/>
      <c r="DEE22" s="6"/>
      <c r="DEF22" s="6"/>
      <c r="DEG22" s="6"/>
      <c r="DEH22" s="6"/>
      <c r="DEI22" s="6"/>
      <c r="DEJ22" s="6"/>
      <c r="DEK22" s="6"/>
      <c r="DEL22" s="6"/>
      <c r="DEM22" s="6"/>
      <c r="DEN22" s="6"/>
      <c r="DEO22" s="6"/>
      <c r="DEP22" s="6"/>
      <c r="DEQ22" s="6"/>
      <c r="DER22" s="6"/>
      <c r="DES22" s="6"/>
      <c r="DET22" s="6"/>
      <c r="DEU22" s="6"/>
      <c r="DEV22" s="6"/>
      <c r="DEW22" s="6"/>
      <c r="DEX22" s="6"/>
      <c r="DEY22" s="6"/>
      <c r="DEZ22" s="6"/>
      <c r="DFA22" s="6"/>
      <c r="DFB22" s="6"/>
      <c r="DFC22" s="6"/>
      <c r="DFD22" s="6"/>
      <c r="DFE22" s="6"/>
      <c r="DFF22" s="6"/>
      <c r="DFG22" s="6"/>
      <c r="DFH22" s="6"/>
      <c r="DFI22" s="6"/>
      <c r="DFJ22" s="6"/>
      <c r="DFK22" s="6"/>
      <c r="DFL22" s="6"/>
      <c r="DFM22" s="6"/>
      <c r="DFN22" s="6"/>
      <c r="DFO22" s="6"/>
      <c r="DFP22" s="6"/>
      <c r="DFQ22" s="6"/>
      <c r="DFR22" s="6"/>
      <c r="DFS22" s="6"/>
      <c r="DFT22" s="6"/>
      <c r="DFU22" s="6"/>
      <c r="DFV22" s="6"/>
      <c r="DFW22" s="6"/>
      <c r="DFX22" s="6"/>
      <c r="DFY22" s="6"/>
      <c r="DFZ22" s="6"/>
      <c r="DGA22" s="6"/>
      <c r="DGB22" s="6"/>
      <c r="DGC22" s="6"/>
      <c r="DGD22" s="6"/>
      <c r="DGE22" s="6"/>
      <c r="DGF22" s="6"/>
      <c r="DGG22" s="6"/>
      <c r="DGH22" s="6"/>
      <c r="DGI22" s="6"/>
      <c r="DGJ22" s="6"/>
      <c r="DGK22" s="6"/>
      <c r="DGL22" s="6"/>
      <c r="DGM22" s="6"/>
      <c r="DGN22" s="6"/>
      <c r="DGO22" s="6"/>
      <c r="DGP22" s="6"/>
      <c r="DGQ22" s="6"/>
      <c r="DGR22" s="6"/>
      <c r="DGS22" s="6"/>
      <c r="DGT22" s="6"/>
      <c r="DGU22" s="6"/>
      <c r="DGV22" s="6"/>
      <c r="DGW22" s="6"/>
      <c r="DGX22" s="6"/>
      <c r="DGY22" s="6"/>
      <c r="DGZ22" s="6"/>
      <c r="DHA22" s="6"/>
      <c r="DHB22" s="6"/>
      <c r="DHC22" s="6"/>
      <c r="DHD22" s="6"/>
      <c r="DHE22" s="6"/>
      <c r="DHF22" s="6"/>
      <c r="DHG22" s="6"/>
      <c r="DHH22" s="6"/>
      <c r="DHI22" s="6"/>
      <c r="DHJ22" s="6"/>
      <c r="DHK22" s="6"/>
      <c r="DHL22" s="6"/>
      <c r="DHM22" s="6"/>
      <c r="DHN22" s="6"/>
      <c r="DHO22" s="6"/>
      <c r="DHP22" s="6"/>
      <c r="DHQ22" s="6"/>
      <c r="DHR22" s="6"/>
      <c r="DHS22" s="6"/>
      <c r="DHT22" s="6"/>
      <c r="DHU22" s="6"/>
      <c r="DHV22" s="6"/>
      <c r="DHW22" s="6"/>
      <c r="DHX22" s="6"/>
      <c r="DHY22" s="6"/>
      <c r="DHZ22" s="6"/>
      <c r="DIA22" s="6"/>
      <c r="DIB22" s="6"/>
      <c r="DIC22" s="6"/>
      <c r="DID22" s="6"/>
      <c r="DIE22" s="6"/>
      <c r="DIF22" s="6"/>
      <c r="DIG22" s="6"/>
      <c r="DIH22" s="6"/>
      <c r="DII22" s="6"/>
      <c r="DIJ22" s="6"/>
      <c r="DIK22" s="6"/>
      <c r="DIL22" s="6"/>
      <c r="DIM22" s="6"/>
      <c r="DIN22" s="6"/>
      <c r="DIO22" s="6"/>
      <c r="DIP22" s="6"/>
      <c r="DIQ22" s="6"/>
      <c r="DIR22" s="6"/>
      <c r="DIS22" s="6"/>
      <c r="DIT22" s="6"/>
      <c r="DIU22" s="6"/>
      <c r="DIV22" s="6"/>
      <c r="DIW22" s="6"/>
      <c r="DIX22" s="6"/>
      <c r="DIY22" s="6"/>
      <c r="DIZ22" s="6"/>
      <c r="DJA22" s="6"/>
      <c r="DJB22" s="6"/>
      <c r="DJC22" s="6"/>
      <c r="DJD22" s="6"/>
      <c r="DJE22" s="6"/>
      <c r="DJF22" s="6"/>
      <c r="DJG22" s="6"/>
      <c r="DJH22" s="6"/>
      <c r="DJI22" s="6"/>
      <c r="DJJ22" s="6"/>
      <c r="DJK22" s="6"/>
      <c r="DJL22" s="6"/>
      <c r="DJM22" s="6"/>
      <c r="DJN22" s="6"/>
      <c r="DJO22" s="6"/>
      <c r="DJP22" s="6"/>
      <c r="DJQ22" s="6"/>
      <c r="DJR22" s="6"/>
      <c r="DJS22" s="6"/>
      <c r="DJT22" s="6"/>
      <c r="DJU22" s="6"/>
      <c r="DJV22" s="6"/>
      <c r="DJW22" s="6"/>
      <c r="DJX22" s="6"/>
      <c r="DJY22" s="6"/>
      <c r="DJZ22" s="6"/>
      <c r="DKA22" s="6"/>
      <c r="DKB22" s="6"/>
      <c r="DKC22" s="6"/>
      <c r="DKD22" s="6"/>
      <c r="DKE22" s="6"/>
      <c r="DKF22" s="6"/>
      <c r="DKG22" s="6"/>
      <c r="DKH22" s="6"/>
      <c r="DKI22" s="6"/>
      <c r="DKJ22" s="6"/>
      <c r="DKK22" s="6"/>
      <c r="DKL22" s="6"/>
      <c r="DKM22" s="6"/>
      <c r="DKN22" s="6"/>
      <c r="DKO22" s="6"/>
      <c r="DKP22" s="6"/>
      <c r="DKQ22" s="6"/>
      <c r="DKR22" s="6"/>
      <c r="DKS22" s="6"/>
      <c r="DKT22" s="6"/>
      <c r="DKU22" s="6"/>
      <c r="DKV22" s="6"/>
      <c r="DKW22" s="6"/>
      <c r="DKX22" s="6"/>
      <c r="DKY22" s="6"/>
      <c r="DKZ22" s="6"/>
      <c r="DLA22" s="6"/>
      <c r="DLB22" s="6"/>
      <c r="DLC22" s="6"/>
      <c r="DLD22" s="6"/>
      <c r="DLE22" s="6"/>
      <c r="DLF22" s="6"/>
      <c r="DLG22" s="6"/>
      <c r="DLH22" s="6"/>
      <c r="DLI22" s="6"/>
      <c r="DLJ22" s="6"/>
      <c r="DLK22" s="6"/>
      <c r="DLL22" s="6"/>
      <c r="DLM22" s="6"/>
      <c r="DLN22" s="6"/>
      <c r="DLO22" s="6"/>
      <c r="DLP22" s="6"/>
      <c r="DLQ22" s="6"/>
      <c r="DLR22" s="6"/>
      <c r="DLS22" s="6"/>
      <c r="DLT22" s="6"/>
      <c r="DLU22" s="6"/>
      <c r="DLV22" s="6"/>
      <c r="DLW22" s="6"/>
      <c r="DLX22" s="6"/>
      <c r="DLY22" s="6"/>
      <c r="DLZ22" s="6"/>
      <c r="DMA22" s="6"/>
      <c r="DMB22" s="6"/>
      <c r="DMC22" s="6"/>
      <c r="DMD22" s="6"/>
      <c r="DME22" s="6"/>
      <c r="DMF22" s="6"/>
      <c r="DMG22" s="6"/>
      <c r="DMH22" s="6"/>
      <c r="DMI22" s="6"/>
      <c r="DMJ22" s="6"/>
      <c r="DMK22" s="6"/>
      <c r="DML22" s="6"/>
      <c r="DMM22" s="6"/>
      <c r="DMN22" s="6"/>
      <c r="DMO22" s="6"/>
      <c r="DMP22" s="6"/>
      <c r="DMQ22" s="6"/>
      <c r="DMR22" s="6"/>
      <c r="DMS22" s="6"/>
      <c r="DMT22" s="6"/>
      <c r="DMU22" s="6"/>
      <c r="DMV22" s="6"/>
      <c r="DMW22" s="6"/>
      <c r="DMX22" s="6"/>
      <c r="DMY22" s="6"/>
      <c r="DMZ22" s="6"/>
      <c r="DNA22" s="6"/>
      <c r="DNB22" s="6"/>
      <c r="DNC22" s="6"/>
      <c r="DND22" s="6"/>
      <c r="DNE22" s="6"/>
      <c r="DNF22" s="6"/>
      <c r="DNG22" s="6"/>
      <c r="DNH22" s="6"/>
      <c r="DNI22" s="6"/>
      <c r="DNJ22" s="6"/>
      <c r="DNK22" s="6"/>
      <c r="DNL22" s="6"/>
      <c r="DNM22" s="6"/>
      <c r="DNN22" s="6"/>
      <c r="DNO22" s="6"/>
      <c r="DNP22" s="6"/>
      <c r="DNQ22" s="6"/>
      <c r="DNR22" s="6"/>
      <c r="DNS22" s="6"/>
      <c r="DNT22" s="6"/>
      <c r="DNU22" s="6"/>
      <c r="DNV22" s="6"/>
      <c r="DNW22" s="6"/>
      <c r="DNX22" s="6"/>
      <c r="DNY22" s="6"/>
      <c r="DNZ22" s="6"/>
      <c r="DOA22" s="6"/>
      <c r="DOB22" s="6"/>
      <c r="DOC22" s="6"/>
      <c r="DOD22" s="6"/>
      <c r="DOE22" s="6"/>
      <c r="DOF22" s="6"/>
      <c r="DOG22" s="6"/>
      <c r="DOH22" s="6"/>
      <c r="DOI22" s="6"/>
      <c r="DOJ22" s="6"/>
      <c r="DOK22" s="6"/>
      <c r="DOL22" s="6"/>
      <c r="DOM22" s="6"/>
      <c r="DON22" s="6"/>
      <c r="DOO22" s="6"/>
      <c r="DOP22" s="6"/>
      <c r="DOQ22" s="6"/>
      <c r="DOR22" s="6"/>
      <c r="DOS22" s="6"/>
      <c r="DOT22" s="6"/>
      <c r="DOU22" s="6"/>
      <c r="DOV22" s="6"/>
      <c r="DOW22" s="6"/>
      <c r="DOX22" s="6"/>
      <c r="DOY22" s="6"/>
      <c r="DOZ22" s="6"/>
      <c r="DPA22" s="6"/>
      <c r="DPB22" s="6"/>
      <c r="DPC22" s="6"/>
      <c r="DPD22" s="6"/>
      <c r="DPE22" s="6"/>
      <c r="DPF22" s="6"/>
      <c r="DPG22" s="6"/>
      <c r="DPH22" s="6"/>
      <c r="DPI22" s="6"/>
      <c r="DPJ22" s="6"/>
      <c r="DPK22" s="6"/>
      <c r="DPL22" s="6"/>
      <c r="DPM22" s="6"/>
      <c r="DPN22" s="6"/>
      <c r="DPO22" s="6"/>
      <c r="DPP22" s="6"/>
      <c r="DPQ22" s="6"/>
      <c r="DPR22" s="6"/>
      <c r="DPS22" s="6"/>
      <c r="DPT22" s="6"/>
      <c r="DPU22" s="6"/>
      <c r="DPV22" s="6"/>
      <c r="DPW22" s="6"/>
      <c r="DPX22" s="6"/>
      <c r="DPY22" s="6"/>
      <c r="DPZ22" s="6"/>
      <c r="DQA22" s="6"/>
      <c r="DQB22" s="6"/>
      <c r="DQC22" s="6"/>
      <c r="DQD22" s="6"/>
      <c r="DQE22" s="6"/>
      <c r="DQF22" s="6"/>
      <c r="DQG22" s="6"/>
      <c r="DQH22" s="6"/>
      <c r="DQI22" s="6"/>
      <c r="DQJ22" s="6"/>
      <c r="DQK22" s="6"/>
      <c r="DQL22" s="6"/>
      <c r="DQM22" s="6"/>
      <c r="DQN22" s="6"/>
      <c r="DQO22" s="6"/>
      <c r="DQP22" s="6"/>
      <c r="DQQ22" s="6"/>
      <c r="DQR22" s="6"/>
      <c r="DQS22" s="6"/>
      <c r="DQT22" s="6"/>
      <c r="DQU22" s="6"/>
      <c r="DQV22" s="6"/>
      <c r="DQW22" s="6"/>
      <c r="DQX22" s="6"/>
      <c r="DQY22" s="6"/>
      <c r="DQZ22" s="6"/>
      <c r="DRA22" s="6"/>
      <c r="DRB22" s="6"/>
      <c r="DRC22" s="6"/>
      <c r="DRD22" s="6"/>
      <c r="DRE22" s="6"/>
      <c r="DRF22" s="6"/>
      <c r="DRG22" s="6"/>
      <c r="DRH22" s="6"/>
      <c r="DRI22" s="6"/>
      <c r="DRJ22" s="6"/>
      <c r="DRK22" s="6"/>
      <c r="DRL22" s="6"/>
      <c r="DRM22" s="6"/>
      <c r="DRN22" s="6"/>
      <c r="DRO22" s="6"/>
      <c r="DRP22" s="6"/>
      <c r="DRQ22" s="6"/>
      <c r="DRR22" s="6"/>
      <c r="DRS22" s="6"/>
      <c r="DRT22" s="6"/>
      <c r="DRU22" s="6"/>
      <c r="DRV22" s="6"/>
      <c r="DRW22" s="6"/>
      <c r="DRX22" s="6"/>
      <c r="DRY22" s="6"/>
      <c r="DRZ22" s="6"/>
      <c r="DSA22" s="6"/>
      <c r="DSB22" s="6"/>
      <c r="DSC22" s="6"/>
      <c r="DSD22" s="6"/>
      <c r="DSE22" s="6"/>
      <c r="DSF22" s="6"/>
      <c r="DSG22" s="6"/>
      <c r="DSH22" s="6"/>
      <c r="DSI22" s="6"/>
      <c r="DSJ22" s="6"/>
      <c r="DSK22" s="6"/>
      <c r="DSL22" s="6"/>
      <c r="DSM22" s="6"/>
      <c r="DSN22" s="6"/>
      <c r="DSO22" s="6"/>
      <c r="DSP22" s="6"/>
      <c r="DSQ22" s="6"/>
      <c r="DSR22" s="6"/>
      <c r="DSS22" s="6"/>
      <c r="DST22" s="6"/>
      <c r="DSU22" s="6"/>
      <c r="DSV22" s="6"/>
      <c r="DSW22" s="6"/>
      <c r="DSX22" s="6"/>
      <c r="DSY22" s="6"/>
      <c r="DSZ22" s="6"/>
      <c r="DTA22" s="6"/>
      <c r="DTB22" s="6"/>
      <c r="DTC22" s="6"/>
      <c r="DTD22" s="6"/>
      <c r="DTE22" s="6"/>
      <c r="DTF22" s="6"/>
      <c r="DTG22" s="6"/>
      <c r="DTH22" s="6"/>
      <c r="DTI22" s="6"/>
      <c r="DTJ22" s="6"/>
      <c r="DTK22" s="6"/>
      <c r="DTL22" s="6"/>
      <c r="DTM22" s="6"/>
      <c r="DTN22" s="6"/>
      <c r="DTO22" s="6"/>
      <c r="DTP22" s="6"/>
      <c r="DTQ22" s="6"/>
      <c r="DTR22" s="6"/>
      <c r="DTS22" s="6"/>
      <c r="DTT22" s="6"/>
      <c r="DTU22" s="6"/>
      <c r="DTV22" s="6"/>
      <c r="DTW22" s="6"/>
      <c r="DTX22" s="6"/>
      <c r="DTY22" s="6"/>
      <c r="DTZ22" s="6"/>
      <c r="DUA22" s="6"/>
      <c r="DUB22" s="6"/>
      <c r="DUC22" s="6"/>
      <c r="DUD22" s="6"/>
      <c r="DUE22" s="6"/>
      <c r="DUF22" s="6"/>
      <c r="DUG22" s="6"/>
      <c r="DUH22" s="6"/>
      <c r="DUI22" s="6"/>
      <c r="DUJ22" s="6"/>
      <c r="DUK22" s="6"/>
      <c r="DUL22" s="6"/>
      <c r="DUM22" s="6"/>
      <c r="DUN22" s="6"/>
      <c r="DUO22" s="6"/>
      <c r="DUP22" s="6"/>
      <c r="DUQ22" s="6"/>
      <c r="DUR22" s="6"/>
      <c r="DUS22" s="6"/>
      <c r="DUT22" s="6"/>
      <c r="DUU22" s="6"/>
      <c r="DUV22" s="6"/>
      <c r="DUW22" s="6"/>
      <c r="DUX22" s="6"/>
      <c r="DUY22" s="6"/>
      <c r="DUZ22" s="6"/>
      <c r="DVA22" s="6"/>
      <c r="DVB22" s="6"/>
      <c r="DVC22" s="6"/>
      <c r="DVD22" s="6"/>
      <c r="DVE22" s="6"/>
      <c r="DVF22" s="6"/>
      <c r="DVG22" s="6"/>
      <c r="DVH22" s="6"/>
      <c r="DVI22" s="6"/>
      <c r="DVJ22" s="6"/>
      <c r="DVK22" s="6"/>
      <c r="DVL22" s="6"/>
      <c r="DVM22" s="6"/>
      <c r="DVN22" s="6"/>
      <c r="DVO22" s="6"/>
      <c r="DVP22" s="6"/>
      <c r="DVQ22" s="6"/>
      <c r="DVR22" s="6"/>
      <c r="DVS22" s="6"/>
      <c r="DVT22" s="6"/>
      <c r="DVU22" s="6"/>
      <c r="DVV22" s="6"/>
      <c r="DVW22" s="6"/>
      <c r="DVX22" s="6"/>
      <c r="DVY22" s="6"/>
      <c r="DVZ22" s="6"/>
      <c r="DWA22" s="6"/>
      <c r="DWB22" s="6"/>
      <c r="DWC22" s="6"/>
      <c r="DWD22" s="6"/>
      <c r="DWE22" s="6"/>
      <c r="DWF22" s="6"/>
      <c r="DWG22" s="6"/>
      <c r="DWH22" s="6"/>
      <c r="DWI22" s="6"/>
      <c r="DWJ22" s="6"/>
      <c r="DWK22" s="6"/>
      <c r="DWL22" s="6"/>
      <c r="DWM22" s="6"/>
      <c r="DWN22" s="6"/>
      <c r="DWO22" s="6"/>
      <c r="DWP22" s="6"/>
      <c r="DWQ22" s="6"/>
      <c r="DWR22" s="6"/>
      <c r="DWS22" s="6"/>
      <c r="DWT22" s="6"/>
      <c r="DWU22" s="6"/>
      <c r="DWV22" s="6"/>
      <c r="DWW22" s="6"/>
      <c r="DWX22" s="6"/>
      <c r="DWY22" s="6"/>
      <c r="DWZ22" s="6"/>
      <c r="DXA22" s="6"/>
      <c r="DXB22" s="6"/>
      <c r="DXC22" s="6"/>
      <c r="DXD22" s="6"/>
      <c r="DXE22" s="6"/>
      <c r="DXF22" s="6"/>
      <c r="DXG22" s="6"/>
      <c r="DXH22" s="6"/>
      <c r="DXI22" s="6"/>
      <c r="DXJ22" s="6"/>
      <c r="DXK22" s="6"/>
      <c r="DXL22" s="6"/>
      <c r="DXM22" s="6"/>
      <c r="DXN22" s="6"/>
      <c r="DXO22" s="6"/>
      <c r="DXP22" s="6"/>
      <c r="DXQ22" s="6"/>
      <c r="DXR22" s="6"/>
      <c r="DXS22" s="6"/>
      <c r="DXT22" s="6"/>
      <c r="DXU22" s="6"/>
      <c r="DXV22" s="6"/>
      <c r="DXW22" s="6"/>
      <c r="DXX22" s="6"/>
      <c r="DXY22" s="6"/>
      <c r="DXZ22" s="6"/>
      <c r="DYA22" s="6"/>
      <c r="DYB22" s="6"/>
      <c r="DYC22" s="6"/>
      <c r="DYD22" s="6"/>
      <c r="DYE22" s="6"/>
      <c r="DYF22" s="6"/>
      <c r="DYG22" s="6"/>
      <c r="DYH22" s="6"/>
      <c r="DYI22" s="6"/>
      <c r="DYJ22" s="6"/>
      <c r="DYK22" s="6"/>
      <c r="DYL22" s="6"/>
      <c r="DYM22" s="6"/>
      <c r="DYN22" s="6"/>
      <c r="DYO22" s="6"/>
      <c r="DYP22" s="6"/>
      <c r="DYQ22" s="6"/>
      <c r="DYR22" s="6"/>
      <c r="DYS22" s="6"/>
      <c r="DYT22" s="6"/>
      <c r="DYU22" s="6"/>
      <c r="DYV22" s="6"/>
      <c r="DYW22" s="6"/>
      <c r="DYX22" s="6"/>
      <c r="DYY22" s="6"/>
      <c r="DYZ22" s="6"/>
      <c r="DZA22" s="6"/>
      <c r="DZB22" s="6"/>
      <c r="DZC22" s="6"/>
      <c r="DZD22" s="6"/>
      <c r="DZE22" s="6"/>
      <c r="DZF22" s="6"/>
      <c r="DZG22" s="6"/>
      <c r="DZH22" s="6"/>
      <c r="DZI22" s="6"/>
      <c r="DZJ22" s="6"/>
      <c r="DZK22" s="6"/>
      <c r="DZL22" s="6"/>
      <c r="DZM22" s="6"/>
      <c r="DZN22" s="6"/>
      <c r="DZO22" s="6"/>
      <c r="DZP22" s="6"/>
      <c r="DZQ22" s="6"/>
      <c r="DZR22" s="6"/>
      <c r="DZS22" s="6"/>
      <c r="DZT22" s="6"/>
      <c r="DZU22" s="6"/>
      <c r="DZV22" s="6"/>
      <c r="DZW22" s="6"/>
      <c r="DZX22" s="6"/>
      <c r="DZY22" s="6"/>
      <c r="DZZ22" s="6"/>
      <c r="EAA22" s="6"/>
      <c r="EAB22" s="6"/>
      <c r="EAC22" s="6"/>
      <c r="EAD22" s="6"/>
      <c r="EAE22" s="6"/>
      <c r="EAF22" s="6"/>
      <c r="EAG22" s="6"/>
      <c r="EAH22" s="6"/>
      <c r="EAI22" s="6"/>
      <c r="EAJ22" s="6"/>
      <c r="EAK22" s="6"/>
      <c r="EAL22" s="6"/>
      <c r="EAM22" s="6"/>
      <c r="EAN22" s="6"/>
      <c r="EAO22" s="6"/>
      <c r="EAP22" s="6"/>
      <c r="EAQ22" s="6"/>
      <c r="EAR22" s="6"/>
      <c r="EAS22" s="6"/>
      <c r="EAT22" s="6"/>
      <c r="EAU22" s="6"/>
      <c r="EAV22" s="6"/>
      <c r="EAW22" s="6"/>
      <c r="EAX22" s="6"/>
      <c r="EAY22" s="6"/>
      <c r="EAZ22" s="6"/>
      <c r="EBA22" s="6"/>
      <c r="EBB22" s="6"/>
      <c r="EBC22" s="6"/>
      <c r="EBD22" s="6"/>
      <c r="EBE22" s="6"/>
      <c r="EBF22" s="6"/>
      <c r="EBG22" s="6"/>
      <c r="EBH22" s="6"/>
      <c r="EBI22" s="6"/>
      <c r="EBJ22" s="6"/>
      <c r="EBK22" s="6"/>
      <c r="EBL22" s="6"/>
      <c r="EBM22" s="6"/>
      <c r="EBN22" s="6"/>
      <c r="EBO22" s="6"/>
      <c r="EBP22" s="6"/>
      <c r="EBQ22" s="6"/>
      <c r="EBR22" s="6"/>
      <c r="EBS22" s="6"/>
      <c r="EBT22" s="6"/>
      <c r="EBU22" s="6"/>
      <c r="EBV22" s="6"/>
      <c r="EBW22" s="6"/>
      <c r="EBX22" s="6"/>
      <c r="EBY22" s="6"/>
      <c r="EBZ22" s="6"/>
      <c r="ECA22" s="6"/>
      <c r="ECB22" s="6"/>
      <c r="ECC22" s="6"/>
      <c r="ECD22" s="6"/>
      <c r="ECE22" s="6"/>
      <c r="ECF22" s="6"/>
      <c r="ECG22" s="6"/>
      <c r="ECH22" s="6"/>
      <c r="ECI22" s="6"/>
      <c r="ECJ22" s="6"/>
      <c r="ECK22" s="6"/>
      <c r="ECL22" s="6"/>
      <c r="ECM22" s="6"/>
      <c r="ECN22" s="6"/>
      <c r="ECO22" s="6"/>
      <c r="ECP22" s="6"/>
      <c r="ECQ22" s="6"/>
      <c r="ECR22" s="6"/>
      <c r="ECS22" s="6"/>
      <c r="ECT22" s="6"/>
      <c r="ECU22" s="6"/>
      <c r="ECV22" s="6"/>
      <c r="ECW22" s="6"/>
      <c r="ECX22" s="6"/>
      <c r="ECY22" s="6"/>
      <c r="ECZ22" s="6"/>
      <c r="EDA22" s="6"/>
      <c r="EDB22" s="6"/>
      <c r="EDC22" s="6"/>
      <c r="EDD22" s="6"/>
      <c r="EDE22" s="6"/>
      <c r="EDF22" s="6"/>
      <c r="EDG22" s="6"/>
      <c r="EDH22" s="6"/>
      <c r="EDI22" s="6"/>
      <c r="EDJ22" s="6"/>
      <c r="EDK22" s="6"/>
      <c r="EDL22" s="6"/>
      <c r="EDM22" s="6"/>
      <c r="EDN22" s="6"/>
      <c r="EDO22" s="6"/>
      <c r="EDP22" s="6"/>
      <c r="EDQ22" s="6"/>
      <c r="EDR22" s="6"/>
      <c r="EDS22" s="6"/>
      <c r="EDT22" s="6"/>
      <c r="EDU22" s="6"/>
      <c r="EDV22" s="6"/>
      <c r="EDW22" s="6"/>
      <c r="EDX22" s="6"/>
      <c r="EDY22" s="6"/>
      <c r="EDZ22" s="6"/>
      <c r="EEA22" s="6"/>
      <c r="EEB22" s="6"/>
      <c r="EEC22" s="6"/>
      <c r="EED22" s="6"/>
      <c r="EEE22" s="6"/>
      <c r="EEF22" s="6"/>
      <c r="EEG22" s="6"/>
      <c r="EEH22" s="6"/>
      <c r="EEI22" s="6"/>
      <c r="EEJ22" s="6"/>
      <c r="EEK22" s="6"/>
      <c r="EEL22" s="6"/>
      <c r="EEM22" s="6"/>
      <c r="EEN22" s="6"/>
      <c r="EEO22" s="6"/>
      <c r="EEP22" s="6"/>
      <c r="EEQ22" s="6"/>
      <c r="EER22" s="6"/>
      <c r="EES22" s="6"/>
      <c r="EET22" s="6"/>
      <c r="EEU22" s="6"/>
      <c r="EEV22" s="6"/>
      <c r="EEW22" s="6"/>
      <c r="EEX22" s="6"/>
      <c r="EEY22" s="6"/>
      <c r="EEZ22" s="6"/>
      <c r="EFA22" s="6"/>
      <c r="EFB22" s="6"/>
      <c r="EFC22" s="6"/>
      <c r="EFD22" s="6"/>
      <c r="EFE22" s="6"/>
      <c r="EFF22" s="6"/>
      <c r="EFG22" s="6"/>
      <c r="EFH22" s="6"/>
      <c r="EFI22" s="6"/>
      <c r="EFJ22" s="6"/>
      <c r="EFK22" s="6"/>
      <c r="EFL22" s="6"/>
      <c r="EFM22" s="6"/>
      <c r="EFN22" s="6"/>
      <c r="EFO22" s="6"/>
      <c r="EFP22" s="6"/>
      <c r="EFQ22" s="6"/>
      <c r="EFR22" s="6"/>
      <c r="EFS22" s="6"/>
      <c r="EFT22" s="6"/>
      <c r="EFU22" s="6"/>
      <c r="EFV22" s="6"/>
      <c r="EFW22" s="6"/>
      <c r="EFX22" s="6"/>
      <c r="EFY22" s="6"/>
      <c r="EFZ22" s="6"/>
      <c r="EGA22" s="6"/>
      <c r="EGB22" s="6"/>
      <c r="EGC22" s="6"/>
      <c r="EGD22" s="6"/>
      <c r="EGE22" s="6"/>
      <c r="EGF22" s="6"/>
      <c r="EGG22" s="6"/>
      <c r="EGH22" s="6"/>
      <c r="EGI22" s="6"/>
      <c r="EGJ22" s="6"/>
      <c r="EGK22" s="6"/>
      <c r="EGL22" s="6"/>
      <c r="EGM22" s="6"/>
      <c r="EGN22" s="6"/>
      <c r="EGO22" s="6"/>
      <c r="EGP22" s="6"/>
      <c r="EGQ22" s="6"/>
      <c r="EGR22" s="6"/>
      <c r="EGS22" s="6"/>
      <c r="EGT22" s="6"/>
      <c r="EGU22" s="6"/>
      <c r="EGV22" s="6"/>
      <c r="EGW22" s="6"/>
      <c r="EGX22" s="6"/>
      <c r="EGY22" s="6"/>
      <c r="EGZ22" s="6"/>
      <c r="EHA22" s="6"/>
      <c r="EHB22" s="6"/>
      <c r="EHC22" s="6"/>
      <c r="EHD22" s="6"/>
      <c r="EHE22" s="6"/>
      <c r="EHF22" s="6"/>
      <c r="EHG22" s="6"/>
      <c r="EHH22" s="6"/>
      <c r="EHI22" s="6"/>
      <c r="EHJ22" s="6"/>
      <c r="EHK22" s="6"/>
      <c r="EHL22" s="6"/>
      <c r="EHM22" s="6"/>
      <c r="EHN22" s="6"/>
      <c r="EHO22" s="6"/>
      <c r="EHP22" s="6"/>
      <c r="EHQ22" s="6"/>
      <c r="EHR22" s="6"/>
      <c r="EHS22" s="6"/>
      <c r="EHT22" s="6"/>
      <c r="EHU22" s="6"/>
      <c r="EHV22" s="6"/>
      <c r="EHW22" s="6"/>
      <c r="EHX22" s="6"/>
      <c r="EHY22" s="6"/>
      <c r="EHZ22" s="6"/>
      <c r="EIA22" s="6"/>
      <c r="EIB22" s="6"/>
      <c r="EIC22" s="6"/>
      <c r="EID22" s="6"/>
      <c r="EIE22" s="6"/>
      <c r="EIF22" s="6"/>
      <c r="EIG22" s="6"/>
      <c r="EIH22" s="6"/>
      <c r="EII22" s="6"/>
      <c r="EIJ22" s="6"/>
      <c r="EIK22" s="6"/>
      <c r="EIL22" s="6"/>
      <c r="EIM22" s="6"/>
      <c r="EIN22" s="6"/>
      <c r="EIO22" s="6"/>
      <c r="EIP22" s="6"/>
      <c r="EIQ22" s="6"/>
      <c r="EIR22" s="6"/>
      <c r="EIS22" s="6"/>
      <c r="EIT22" s="6"/>
      <c r="EIU22" s="6"/>
      <c r="EIV22" s="6"/>
      <c r="EIW22" s="6"/>
      <c r="EIX22" s="6"/>
      <c r="EIY22" s="6"/>
      <c r="EIZ22" s="6"/>
      <c r="EJA22" s="6"/>
      <c r="EJB22" s="6"/>
      <c r="EJC22" s="6"/>
      <c r="EJD22" s="6"/>
      <c r="EJE22" s="6"/>
      <c r="EJF22" s="6"/>
      <c r="EJG22" s="6"/>
      <c r="EJH22" s="6"/>
      <c r="EJI22" s="6"/>
      <c r="EJJ22" s="6"/>
      <c r="EJK22" s="6"/>
      <c r="EJL22" s="6"/>
      <c r="EJM22" s="6"/>
      <c r="EJN22" s="6"/>
      <c r="EJO22" s="6"/>
      <c r="EJP22" s="6"/>
      <c r="EJQ22" s="6"/>
      <c r="EJR22" s="6"/>
      <c r="EJS22" s="6"/>
      <c r="EJT22" s="6"/>
      <c r="EJU22" s="6"/>
      <c r="EJV22" s="6"/>
      <c r="EJW22" s="6"/>
      <c r="EJX22" s="6"/>
      <c r="EJY22" s="6"/>
      <c r="EJZ22" s="6"/>
      <c r="EKA22" s="6"/>
      <c r="EKB22" s="6"/>
      <c r="EKC22" s="6"/>
      <c r="EKD22" s="6"/>
      <c r="EKE22" s="6"/>
      <c r="EKF22" s="6"/>
      <c r="EKG22" s="6"/>
      <c r="EKH22" s="6"/>
      <c r="EKI22" s="6"/>
      <c r="EKJ22" s="6"/>
      <c r="EKK22" s="6"/>
      <c r="EKL22" s="6"/>
      <c r="EKM22" s="6"/>
      <c r="EKN22" s="6"/>
      <c r="EKO22" s="6"/>
      <c r="EKP22" s="6"/>
      <c r="EKQ22" s="6"/>
      <c r="EKR22" s="6"/>
      <c r="EKS22" s="6"/>
      <c r="EKT22" s="6"/>
      <c r="EKU22" s="6"/>
      <c r="EKV22" s="6"/>
      <c r="EKW22" s="6"/>
      <c r="EKX22" s="6"/>
      <c r="EKY22" s="6"/>
      <c r="EKZ22" s="6"/>
      <c r="ELA22" s="6"/>
      <c r="ELB22" s="6"/>
      <c r="ELC22" s="6"/>
      <c r="ELD22" s="6"/>
      <c r="ELE22" s="6"/>
      <c r="ELF22" s="6"/>
      <c r="ELG22" s="6"/>
      <c r="ELH22" s="6"/>
      <c r="ELI22" s="6"/>
      <c r="ELJ22" s="6"/>
      <c r="ELK22" s="6"/>
      <c r="ELL22" s="6"/>
      <c r="ELM22" s="6"/>
      <c r="ELN22" s="6"/>
      <c r="ELO22" s="6"/>
      <c r="ELP22" s="6"/>
      <c r="ELQ22" s="6"/>
      <c r="ELR22" s="6"/>
      <c r="ELS22" s="6"/>
      <c r="ELT22" s="6"/>
      <c r="ELU22" s="6"/>
      <c r="ELV22" s="6"/>
      <c r="ELW22" s="6"/>
      <c r="ELX22" s="6"/>
      <c r="ELY22" s="6"/>
      <c r="ELZ22" s="6"/>
      <c r="EMA22" s="6"/>
      <c r="EMB22" s="6"/>
      <c r="EMC22" s="6"/>
      <c r="EMD22" s="6"/>
      <c r="EME22" s="6"/>
      <c r="EMF22" s="6"/>
      <c r="EMG22" s="6"/>
      <c r="EMH22" s="6"/>
      <c r="EMI22" s="6"/>
      <c r="EMJ22" s="6"/>
      <c r="EMK22" s="6"/>
      <c r="EML22" s="6"/>
      <c r="EMM22" s="6"/>
      <c r="EMN22" s="6"/>
      <c r="EMO22" s="6"/>
      <c r="EMP22" s="6"/>
      <c r="EMQ22" s="6"/>
      <c r="EMR22" s="6"/>
      <c r="EMS22" s="6"/>
      <c r="EMT22" s="6"/>
      <c r="EMU22" s="6"/>
      <c r="EMV22" s="6"/>
      <c r="EMW22" s="6"/>
      <c r="EMX22" s="6"/>
      <c r="EMY22" s="6"/>
      <c r="EMZ22" s="6"/>
      <c r="ENA22" s="6"/>
      <c r="ENB22" s="6"/>
      <c r="ENC22" s="6"/>
      <c r="END22" s="6"/>
      <c r="ENE22" s="6"/>
      <c r="ENF22" s="6"/>
      <c r="ENG22" s="6"/>
      <c r="ENH22" s="6"/>
      <c r="ENI22" s="6"/>
      <c r="ENJ22" s="6"/>
      <c r="ENK22" s="6"/>
      <c r="ENL22" s="6"/>
      <c r="ENM22" s="6"/>
      <c r="ENN22" s="6"/>
      <c r="ENO22" s="6"/>
      <c r="ENP22" s="6"/>
      <c r="ENQ22" s="6"/>
      <c r="ENR22" s="6"/>
      <c r="ENS22" s="6"/>
      <c r="ENT22" s="6"/>
      <c r="ENU22" s="6"/>
      <c r="ENV22" s="6"/>
      <c r="ENW22" s="6"/>
      <c r="ENX22" s="6"/>
      <c r="ENY22" s="6"/>
      <c r="ENZ22" s="6"/>
      <c r="EOA22" s="6"/>
      <c r="EOB22" s="6"/>
      <c r="EOC22" s="6"/>
      <c r="EOD22" s="6"/>
      <c r="EOE22" s="6"/>
      <c r="EOF22" s="6"/>
      <c r="EOG22" s="6"/>
      <c r="EOH22" s="6"/>
      <c r="EOI22" s="6"/>
      <c r="EOJ22" s="6"/>
      <c r="EOK22" s="6"/>
      <c r="EOL22" s="6"/>
      <c r="EOM22" s="6"/>
      <c r="EON22" s="6"/>
      <c r="EOO22" s="6"/>
      <c r="EOP22" s="6"/>
      <c r="EOQ22" s="6"/>
      <c r="EOR22" s="6"/>
      <c r="EOS22" s="6"/>
      <c r="EOT22" s="6"/>
      <c r="EOU22" s="6"/>
      <c r="EOV22" s="6"/>
      <c r="EOW22" s="6"/>
      <c r="EOX22" s="6"/>
      <c r="EOY22" s="6"/>
      <c r="EOZ22" s="6"/>
      <c r="EPA22" s="6"/>
      <c r="EPB22" s="6"/>
      <c r="EPC22" s="6"/>
      <c r="EPD22" s="6"/>
      <c r="EPE22" s="6"/>
      <c r="EPF22" s="6"/>
      <c r="EPG22" s="6"/>
      <c r="EPH22" s="6"/>
      <c r="EPI22" s="6"/>
      <c r="EPJ22" s="6"/>
      <c r="EPK22" s="6"/>
      <c r="EPL22" s="6"/>
      <c r="EPM22" s="6"/>
      <c r="EPN22" s="6"/>
      <c r="EPO22" s="6"/>
      <c r="EPP22" s="6"/>
      <c r="EPQ22" s="6"/>
      <c r="EPR22" s="6"/>
      <c r="EPS22" s="6"/>
      <c r="EPT22" s="6"/>
      <c r="EPU22" s="6"/>
      <c r="EPV22" s="6"/>
      <c r="EPW22" s="6"/>
      <c r="EPX22" s="6"/>
      <c r="EPY22" s="6"/>
      <c r="EPZ22" s="6"/>
      <c r="EQA22" s="6"/>
      <c r="EQB22" s="6"/>
      <c r="EQC22" s="6"/>
      <c r="EQD22" s="6"/>
      <c r="EQE22" s="6"/>
      <c r="EQF22" s="6"/>
      <c r="EQG22" s="6"/>
      <c r="EQH22" s="6"/>
      <c r="EQI22" s="6"/>
      <c r="EQJ22" s="6"/>
      <c r="EQK22" s="6"/>
      <c r="EQL22" s="6"/>
      <c r="EQM22" s="6"/>
      <c r="EQN22" s="6"/>
      <c r="EQO22" s="6"/>
      <c r="EQP22" s="6"/>
      <c r="EQQ22" s="6"/>
      <c r="EQR22" s="6"/>
      <c r="EQS22" s="6"/>
      <c r="EQT22" s="6"/>
      <c r="EQU22" s="6"/>
      <c r="EQV22" s="6"/>
      <c r="EQW22" s="6"/>
      <c r="EQX22" s="6"/>
      <c r="EQY22" s="6"/>
      <c r="EQZ22" s="6"/>
      <c r="ERA22" s="6"/>
      <c r="ERB22" s="6"/>
      <c r="ERC22" s="6"/>
      <c r="ERD22" s="6"/>
      <c r="ERE22" s="6"/>
      <c r="ERF22" s="6"/>
      <c r="ERG22" s="6"/>
      <c r="ERH22" s="6"/>
      <c r="ERI22" s="6"/>
      <c r="ERJ22" s="6"/>
      <c r="ERK22" s="6"/>
      <c r="ERL22" s="6"/>
      <c r="ERM22" s="6"/>
      <c r="ERN22" s="6"/>
      <c r="ERO22" s="6"/>
      <c r="ERP22" s="6"/>
      <c r="ERQ22" s="6"/>
      <c r="ERR22" s="6"/>
      <c r="ERS22" s="6"/>
      <c r="ERT22" s="6"/>
      <c r="ERU22" s="6"/>
      <c r="ERV22" s="6"/>
      <c r="ERW22" s="6"/>
      <c r="ERX22" s="6"/>
      <c r="ERY22" s="6"/>
      <c r="ERZ22" s="6"/>
      <c r="ESA22" s="6"/>
      <c r="ESB22" s="6"/>
      <c r="ESC22" s="6"/>
      <c r="ESD22" s="6"/>
      <c r="ESE22" s="6"/>
      <c r="ESF22" s="6"/>
      <c r="ESG22" s="6"/>
      <c r="ESH22" s="6"/>
      <c r="ESI22" s="6"/>
      <c r="ESJ22" s="6"/>
      <c r="ESK22" s="6"/>
      <c r="ESL22" s="6"/>
      <c r="ESM22" s="6"/>
      <c r="ESN22" s="6"/>
      <c r="ESO22" s="6"/>
      <c r="ESP22" s="6"/>
      <c r="ESQ22" s="6"/>
      <c r="ESR22" s="6"/>
      <c r="ESS22" s="6"/>
      <c r="EST22" s="6"/>
      <c r="ESU22" s="6"/>
      <c r="ESV22" s="6"/>
      <c r="ESW22" s="6"/>
      <c r="ESX22" s="6"/>
      <c r="ESY22" s="6"/>
      <c r="ESZ22" s="6"/>
      <c r="ETA22" s="6"/>
      <c r="ETB22" s="6"/>
      <c r="ETC22" s="6"/>
      <c r="ETD22" s="6"/>
      <c r="ETE22" s="6"/>
      <c r="ETF22" s="6"/>
      <c r="ETG22" s="6"/>
      <c r="ETH22" s="6"/>
      <c r="ETI22" s="6"/>
      <c r="ETJ22" s="6"/>
      <c r="ETK22" s="6"/>
      <c r="ETL22" s="6"/>
      <c r="ETM22" s="6"/>
      <c r="ETN22" s="6"/>
      <c r="ETO22" s="6"/>
      <c r="ETP22" s="6"/>
      <c r="ETQ22" s="6"/>
      <c r="ETR22" s="6"/>
      <c r="ETS22" s="6"/>
      <c r="ETT22" s="6"/>
      <c r="ETU22" s="6"/>
      <c r="ETV22" s="6"/>
      <c r="ETW22" s="6"/>
      <c r="ETX22" s="6"/>
      <c r="ETY22" s="6"/>
      <c r="ETZ22" s="6"/>
      <c r="EUA22" s="6"/>
      <c r="EUB22" s="6"/>
      <c r="EUC22" s="6"/>
      <c r="EUD22" s="6"/>
      <c r="EUE22" s="6"/>
      <c r="EUF22" s="6"/>
      <c r="EUG22" s="6"/>
      <c r="EUH22" s="6"/>
      <c r="EUI22" s="6"/>
      <c r="EUJ22" s="6"/>
      <c r="EUK22" s="6"/>
      <c r="EUL22" s="6"/>
      <c r="EUM22" s="6"/>
      <c r="EUN22" s="6"/>
      <c r="EUO22" s="6"/>
      <c r="EUP22" s="6"/>
      <c r="EUQ22" s="6"/>
      <c r="EUR22" s="6"/>
      <c r="EUS22" s="6"/>
      <c r="EUT22" s="6"/>
      <c r="EUU22" s="6"/>
      <c r="EUV22" s="6"/>
      <c r="EUW22" s="6"/>
      <c r="EUX22" s="6"/>
      <c r="EUY22" s="6"/>
      <c r="EUZ22" s="6"/>
      <c r="EVA22" s="6"/>
      <c r="EVB22" s="6"/>
      <c r="EVC22" s="6"/>
      <c r="EVD22" s="6"/>
      <c r="EVE22" s="6"/>
      <c r="EVF22" s="6"/>
      <c r="EVG22" s="6"/>
      <c r="EVH22" s="6"/>
      <c r="EVI22" s="6"/>
      <c r="EVJ22" s="6"/>
      <c r="EVK22" s="6"/>
      <c r="EVL22" s="6"/>
      <c r="EVM22" s="6"/>
      <c r="EVN22" s="6"/>
      <c r="EVO22" s="6"/>
      <c r="EVP22" s="6"/>
      <c r="EVQ22" s="6"/>
      <c r="EVR22" s="6"/>
      <c r="EVS22" s="6"/>
      <c r="EVT22" s="6"/>
      <c r="EVU22" s="6"/>
      <c r="EVV22" s="6"/>
      <c r="EVW22" s="6"/>
      <c r="EVX22" s="6"/>
      <c r="EVY22" s="6"/>
      <c r="EVZ22" s="6"/>
      <c r="EWA22" s="6"/>
      <c r="EWB22" s="6"/>
      <c r="EWC22" s="6"/>
      <c r="EWD22" s="6"/>
      <c r="EWE22" s="6"/>
      <c r="EWF22" s="6"/>
      <c r="EWG22" s="6"/>
      <c r="EWH22" s="6"/>
      <c r="EWI22" s="6"/>
      <c r="EWJ22" s="6"/>
      <c r="EWK22" s="6"/>
      <c r="EWL22" s="6"/>
      <c r="EWM22" s="6"/>
      <c r="EWN22" s="6"/>
      <c r="EWO22" s="6"/>
      <c r="EWP22" s="6"/>
      <c r="EWQ22" s="6"/>
      <c r="EWR22" s="6"/>
      <c r="EWS22" s="6"/>
      <c r="EWT22" s="6"/>
      <c r="EWU22" s="6"/>
      <c r="EWV22" s="6"/>
      <c r="EWW22" s="6"/>
      <c r="EWX22" s="6"/>
      <c r="EWY22" s="6"/>
      <c r="EWZ22" s="6"/>
      <c r="EXA22" s="6"/>
      <c r="EXB22" s="6"/>
      <c r="EXC22" s="6"/>
      <c r="EXD22" s="6"/>
      <c r="EXE22" s="6"/>
      <c r="EXF22" s="6"/>
      <c r="EXG22" s="6"/>
      <c r="EXH22" s="6"/>
      <c r="EXI22" s="6"/>
      <c r="EXJ22" s="6"/>
      <c r="EXK22" s="6"/>
      <c r="EXL22" s="6"/>
      <c r="EXM22" s="6"/>
      <c r="EXN22" s="6"/>
      <c r="EXO22" s="6"/>
      <c r="EXP22" s="6"/>
      <c r="EXQ22" s="6"/>
      <c r="EXR22" s="6"/>
      <c r="EXS22" s="6"/>
      <c r="EXT22" s="6"/>
      <c r="EXU22" s="6"/>
      <c r="EXV22" s="6"/>
      <c r="EXW22" s="6"/>
      <c r="EXX22" s="6"/>
      <c r="EXY22" s="6"/>
      <c r="EXZ22" s="6"/>
      <c r="EYA22" s="6"/>
      <c r="EYB22" s="6"/>
      <c r="EYC22" s="6"/>
      <c r="EYD22" s="6"/>
      <c r="EYE22" s="6"/>
      <c r="EYF22" s="6"/>
      <c r="EYG22" s="6"/>
      <c r="EYH22" s="6"/>
      <c r="EYI22" s="6"/>
      <c r="EYJ22" s="6"/>
      <c r="EYK22" s="6"/>
      <c r="EYL22" s="6"/>
      <c r="EYM22" s="6"/>
      <c r="EYN22" s="6"/>
      <c r="EYO22" s="6"/>
      <c r="EYP22" s="6"/>
      <c r="EYQ22" s="6"/>
      <c r="EYR22" s="6"/>
      <c r="EYS22" s="6"/>
      <c r="EYT22" s="6"/>
      <c r="EYU22" s="6"/>
      <c r="EYV22" s="6"/>
      <c r="EYW22" s="6"/>
      <c r="EYX22" s="6"/>
      <c r="EYY22" s="6"/>
      <c r="EYZ22" s="6"/>
      <c r="EZA22" s="6"/>
      <c r="EZB22" s="6"/>
      <c r="EZC22" s="6"/>
      <c r="EZD22" s="6"/>
      <c r="EZE22" s="6"/>
      <c r="EZF22" s="6"/>
      <c r="EZG22" s="6"/>
      <c r="EZH22" s="6"/>
      <c r="EZI22" s="6"/>
      <c r="EZJ22" s="6"/>
      <c r="EZK22" s="6"/>
      <c r="EZL22" s="6"/>
      <c r="EZM22" s="6"/>
      <c r="EZN22" s="6"/>
      <c r="EZO22" s="6"/>
      <c r="EZP22" s="6"/>
      <c r="EZQ22" s="6"/>
      <c r="EZR22" s="6"/>
      <c r="EZS22" s="6"/>
      <c r="EZT22" s="6"/>
      <c r="EZU22" s="6"/>
      <c r="EZV22" s="6"/>
      <c r="EZW22" s="6"/>
      <c r="EZX22" s="6"/>
      <c r="EZY22" s="6"/>
      <c r="EZZ22" s="6"/>
      <c r="FAA22" s="6"/>
      <c r="FAB22" s="6"/>
      <c r="FAC22" s="6"/>
      <c r="FAD22" s="6"/>
      <c r="FAE22" s="6"/>
      <c r="FAF22" s="6"/>
      <c r="FAG22" s="6"/>
      <c r="FAH22" s="6"/>
      <c r="FAI22" s="6"/>
      <c r="FAJ22" s="6"/>
      <c r="FAK22" s="6"/>
      <c r="FAL22" s="6"/>
      <c r="FAM22" s="6"/>
      <c r="FAN22" s="6"/>
      <c r="FAO22" s="6"/>
      <c r="FAP22" s="6"/>
      <c r="FAQ22" s="6"/>
      <c r="FAR22" s="6"/>
      <c r="FAS22" s="6"/>
      <c r="FAT22" s="6"/>
      <c r="FAU22" s="6"/>
      <c r="FAV22" s="6"/>
      <c r="FAW22" s="6"/>
      <c r="FAX22" s="6"/>
      <c r="FAY22" s="6"/>
      <c r="FAZ22" s="6"/>
      <c r="FBA22" s="6"/>
      <c r="FBB22" s="6"/>
      <c r="FBC22" s="6"/>
      <c r="FBD22" s="6"/>
      <c r="FBE22" s="6"/>
      <c r="FBF22" s="6"/>
      <c r="FBG22" s="6"/>
      <c r="FBH22" s="6"/>
      <c r="FBI22" s="6"/>
      <c r="FBJ22" s="6"/>
      <c r="FBK22" s="6"/>
      <c r="FBL22" s="6"/>
      <c r="FBM22" s="6"/>
      <c r="FBN22" s="6"/>
      <c r="FBO22" s="6"/>
      <c r="FBP22" s="6"/>
      <c r="FBQ22" s="6"/>
      <c r="FBR22" s="6"/>
      <c r="FBS22" s="6"/>
      <c r="FBT22" s="6"/>
      <c r="FBU22" s="6"/>
      <c r="FBV22" s="6"/>
      <c r="FBW22" s="6"/>
      <c r="FBX22" s="6"/>
      <c r="FBY22" s="6"/>
      <c r="FBZ22" s="6"/>
      <c r="FCA22" s="6"/>
      <c r="FCB22" s="6"/>
      <c r="FCC22" s="6"/>
      <c r="FCD22" s="6"/>
      <c r="FCE22" s="6"/>
      <c r="FCF22" s="6"/>
      <c r="FCG22" s="6"/>
      <c r="FCH22" s="6"/>
      <c r="FCI22" s="6"/>
      <c r="FCJ22" s="6"/>
      <c r="FCK22" s="6"/>
      <c r="FCL22" s="6"/>
      <c r="FCM22" s="6"/>
      <c r="FCN22" s="6"/>
      <c r="FCO22" s="6"/>
      <c r="FCP22" s="6"/>
      <c r="FCQ22" s="6"/>
      <c r="FCR22" s="6"/>
      <c r="FCS22" s="6"/>
      <c r="FCT22" s="6"/>
      <c r="FCU22" s="6"/>
      <c r="FCV22" s="6"/>
      <c r="FCW22" s="6"/>
      <c r="FCX22" s="6"/>
      <c r="FCY22" s="6"/>
      <c r="FCZ22" s="6"/>
      <c r="FDA22" s="6"/>
      <c r="FDB22" s="6"/>
      <c r="FDC22" s="6"/>
      <c r="FDD22" s="6"/>
      <c r="FDE22" s="6"/>
      <c r="FDF22" s="6"/>
      <c r="FDG22" s="6"/>
      <c r="FDH22" s="6"/>
      <c r="FDI22" s="6"/>
      <c r="FDJ22" s="6"/>
      <c r="FDK22" s="6"/>
      <c r="FDL22" s="6"/>
      <c r="FDM22" s="6"/>
      <c r="FDN22" s="6"/>
      <c r="FDO22" s="6"/>
      <c r="FDP22" s="6"/>
      <c r="FDQ22" s="6"/>
      <c r="FDR22" s="6"/>
      <c r="FDS22" s="6"/>
      <c r="FDT22" s="6"/>
      <c r="FDU22" s="6"/>
      <c r="FDV22" s="6"/>
      <c r="FDW22" s="6"/>
      <c r="FDX22" s="6"/>
      <c r="FDY22" s="6"/>
      <c r="FDZ22" s="6"/>
      <c r="FEA22" s="6"/>
      <c r="FEB22" s="6"/>
      <c r="FEC22" s="6"/>
      <c r="FED22" s="6"/>
      <c r="FEE22" s="6"/>
      <c r="FEF22" s="6"/>
      <c r="FEG22" s="6"/>
      <c r="FEH22" s="6"/>
      <c r="FEI22" s="6"/>
      <c r="FEJ22" s="6"/>
      <c r="FEK22" s="6"/>
      <c r="FEL22" s="6"/>
      <c r="FEM22" s="6"/>
      <c r="FEN22" s="6"/>
      <c r="FEO22" s="6"/>
      <c r="FEP22" s="6"/>
      <c r="FEQ22" s="6"/>
      <c r="FER22" s="6"/>
      <c r="FES22" s="6"/>
      <c r="FET22" s="6"/>
      <c r="FEU22" s="6"/>
      <c r="FEV22" s="6"/>
      <c r="FEW22" s="6"/>
      <c r="FEX22" s="6"/>
      <c r="FEY22" s="6"/>
      <c r="FEZ22" s="6"/>
      <c r="FFA22" s="6"/>
      <c r="FFB22" s="6"/>
      <c r="FFC22" s="6"/>
      <c r="FFD22" s="6"/>
      <c r="FFE22" s="6"/>
      <c r="FFF22" s="6"/>
      <c r="FFG22" s="6"/>
      <c r="FFH22" s="6"/>
      <c r="FFI22" s="6"/>
      <c r="FFJ22" s="6"/>
      <c r="FFK22" s="6"/>
      <c r="FFL22" s="6"/>
      <c r="FFM22" s="6"/>
      <c r="FFN22" s="6"/>
      <c r="FFO22" s="6"/>
      <c r="FFP22" s="6"/>
      <c r="FFQ22" s="6"/>
      <c r="FFR22" s="6"/>
      <c r="FFS22" s="6"/>
      <c r="FFT22" s="6"/>
      <c r="FFU22" s="6"/>
      <c r="FFV22" s="6"/>
      <c r="FFW22" s="6"/>
      <c r="FFX22" s="6"/>
      <c r="FFY22" s="6"/>
      <c r="FFZ22" s="6"/>
      <c r="FGA22" s="6"/>
      <c r="FGB22" s="6"/>
      <c r="FGC22" s="6"/>
      <c r="FGD22" s="6"/>
      <c r="FGE22" s="6"/>
      <c r="FGF22" s="6"/>
      <c r="FGG22" s="6"/>
      <c r="FGH22" s="6"/>
      <c r="FGI22" s="6"/>
      <c r="FGJ22" s="6"/>
      <c r="FGK22" s="6"/>
      <c r="FGL22" s="6"/>
      <c r="FGM22" s="6"/>
      <c r="FGN22" s="6"/>
      <c r="FGO22" s="6"/>
      <c r="FGP22" s="6"/>
      <c r="FGQ22" s="6"/>
      <c r="FGR22" s="6"/>
      <c r="FGS22" s="6"/>
      <c r="FGT22" s="6"/>
      <c r="FGU22" s="6"/>
      <c r="FGV22" s="6"/>
      <c r="FGW22" s="6"/>
      <c r="FGX22" s="6"/>
      <c r="FGY22" s="6"/>
      <c r="FGZ22" s="6"/>
      <c r="FHA22" s="6"/>
      <c r="FHB22" s="6"/>
      <c r="FHC22" s="6"/>
      <c r="FHD22" s="6"/>
      <c r="FHE22" s="6"/>
      <c r="FHF22" s="6"/>
      <c r="FHG22" s="6"/>
      <c r="FHH22" s="6"/>
      <c r="FHI22" s="6"/>
      <c r="FHJ22" s="6"/>
      <c r="FHK22" s="6"/>
      <c r="FHL22" s="6"/>
      <c r="FHM22" s="6"/>
      <c r="FHN22" s="6"/>
      <c r="FHO22" s="6"/>
      <c r="FHP22" s="6"/>
      <c r="FHQ22" s="6"/>
      <c r="FHR22" s="6"/>
      <c r="FHS22" s="6"/>
      <c r="FHT22" s="6"/>
      <c r="FHU22" s="6"/>
      <c r="FHV22" s="6"/>
      <c r="FHW22" s="6"/>
      <c r="FHX22" s="6"/>
      <c r="FHY22" s="6"/>
      <c r="FHZ22" s="6"/>
      <c r="FIA22" s="6"/>
      <c r="FIB22" s="6"/>
      <c r="FIC22" s="6"/>
      <c r="FID22" s="6"/>
      <c r="FIE22" s="6"/>
      <c r="FIF22" s="6"/>
      <c r="FIG22" s="6"/>
      <c r="FIH22" s="6"/>
      <c r="FII22" s="6"/>
      <c r="FIJ22" s="6"/>
      <c r="FIK22" s="6"/>
      <c r="FIL22" s="6"/>
      <c r="FIM22" s="6"/>
      <c r="FIN22" s="6"/>
      <c r="FIO22" s="6"/>
      <c r="FIP22" s="6"/>
      <c r="FIQ22" s="6"/>
      <c r="FIR22" s="6"/>
      <c r="FIS22" s="6"/>
      <c r="FIT22" s="6"/>
      <c r="FIU22" s="6"/>
      <c r="FIV22" s="6"/>
      <c r="FIW22" s="6"/>
      <c r="FIX22" s="6"/>
      <c r="FIY22" s="6"/>
      <c r="FIZ22" s="6"/>
      <c r="FJA22" s="6"/>
      <c r="FJB22" s="6"/>
      <c r="FJC22" s="6"/>
      <c r="FJD22" s="6"/>
      <c r="FJE22" s="6"/>
      <c r="FJF22" s="6"/>
      <c r="FJG22" s="6"/>
      <c r="FJH22" s="6"/>
      <c r="FJI22" s="6"/>
      <c r="FJJ22" s="6"/>
      <c r="FJK22" s="6"/>
      <c r="FJL22" s="6"/>
      <c r="FJM22" s="6"/>
      <c r="FJN22" s="6"/>
      <c r="FJO22" s="6"/>
      <c r="FJP22" s="6"/>
      <c r="FJQ22" s="6"/>
      <c r="FJR22" s="6"/>
      <c r="FJS22" s="6"/>
      <c r="FJT22" s="6"/>
      <c r="FJU22" s="6"/>
      <c r="FJV22" s="6"/>
      <c r="FJW22" s="6"/>
      <c r="FJX22" s="6"/>
      <c r="FJY22" s="6"/>
      <c r="FJZ22" s="6"/>
      <c r="FKA22" s="6"/>
      <c r="FKB22" s="6"/>
      <c r="FKC22" s="6"/>
      <c r="FKD22" s="6"/>
      <c r="FKE22" s="6"/>
      <c r="FKF22" s="6"/>
      <c r="FKG22" s="6"/>
      <c r="FKH22" s="6"/>
      <c r="FKI22" s="6"/>
      <c r="FKJ22" s="6"/>
      <c r="FKK22" s="6"/>
      <c r="FKL22" s="6"/>
      <c r="FKM22" s="6"/>
      <c r="FKN22" s="6"/>
      <c r="FKO22" s="6"/>
      <c r="FKP22" s="6"/>
      <c r="FKQ22" s="6"/>
      <c r="FKR22" s="6"/>
      <c r="FKS22" s="6"/>
      <c r="FKT22" s="6"/>
      <c r="FKU22" s="6"/>
      <c r="FKV22" s="6"/>
      <c r="FKW22" s="6"/>
      <c r="FKX22" s="6"/>
      <c r="FKY22" s="6"/>
      <c r="FKZ22" s="6"/>
      <c r="FLA22" s="6"/>
      <c r="FLB22" s="6"/>
      <c r="FLC22" s="6"/>
      <c r="FLD22" s="6"/>
      <c r="FLE22" s="6"/>
      <c r="FLF22" s="6"/>
      <c r="FLG22" s="6"/>
      <c r="FLH22" s="6"/>
      <c r="FLI22" s="6"/>
      <c r="FLJ22" s="6"/>
      <c r="FLK22" s="6"/>
      <c r="FLL22" s="6"/>
      <c r="FLM22" s="6"/>
      <c r="FLN22" s="6"/>
      <c r="FLO22" s="6"/>
      <c r="FLP22" s="6"/>
      <c r="FLQ22" s="6"/>
      <c r="FLR22" s="6"/>
      <c r="FLS22" s="6"/>
      <c r="FLT22" s="6"/>
      <c r="FLU22" s="6"/>
      <c r="FLV22" s="6"/>
      <c r="FLW22" s="6"/>
      <c r="FLX22" s="6"/>
      <c r="FLY22" s="6"/>
      <c r="FLZ22" s="6"/>
      <c r="FMA22" s="6"/>
      <c r="FMB22" s="6"/>
      <c r="FMC22" s="6"/>
      <c r="FMD22" s="6"/>
      <c r="FME22" s="6"/>
      <c r="FMF22" s="6"/>
      <c r="FMG22" s="6"/>
      <c r="FMH22" s="6"/>
      <c r="FMI22" s="6"/>
      <c r="FMJ22" s="6"/>
      <c r="FMK22" s="6"/>
      <c r="FML22" s="6"/>
      <c r="FMM22" s="6"/>
      <c r="FMN22" s="6"/>
      <c r="FMO22" s="6"/>
      <c r="FMP22" s="6"/>
      <c r="FMQ22" s="6"/>
      <c r="FMR22" s="6"/>
      <c r="FMS22" s="6"/>
      <c r="FMT22" s="6"/>
      <c r="FMU22" s="6"/>
      <c r="FMV22" s="6"/>
      <c r="FMW22" s="6"/>
      <c r="FMX22" s="6"/>
      <c r="FMY22" s="6"/>
      <c r="FMZ22" s="6"/>
      <c r="FNA22" s="6"/>
      <c r="FNB22" s="6"/>
      <c r="FNC22" s="6"/>
      <c r="FND22" s="6"/>
      <c r="FNE22" s="6"/>
      <c r="FNF22" s="6"/>
      <c r="FNG22" s="6"/>
      <c r="FNH22" s="6"/>
      <c r="FNI22" s="6"/>
      <c r="FNJ22" s="6"/>
      <c r="FNK22" s="6"/>
      <c r="FNL22" s="6"/>
      <c r="FNM22" s="6"/>
      <c r="FNN22" s="6"/>
      <c r="FNO22" s="6"/>
      <c r="FNP22" s="6"/>
      <c r="FNQ22" s="6"/>
      <c r="FNR22" s="6"/>
      <c r="FNS22" s="6"/>
      <c r="FNT22" s="6"/>
      <c r="FNU22" s="6"/>
      <c r="FNV22" s="6"/>
      <c r="FNW22" s="6"/>
      <c r="FNX22" s="6"/>
      <c r="FNY22" s="6"/>
      <c r="FNZ22" s="6"/>
      <c r="FOA22" s="6"/>
      <c r="FOB22" s="6"/>
      <c r="FOC22" s="6"/>
      <c r="FOD22" s="6"/>
      <c r="FOE22" s="6"/>
      <c r="FOF22" s="6"/>
      <c r="FOG22" s="6"/>
      <c r="FOH22" s="6"/>
      <c r="FOI22" s="6"/>
      <c r="FOJ22" s="6"/>
      <c r="FOK22" s="6"/>
      <c r="FOL22" s="6"/>
      <c r="FOM22" s="6"/>
      <c r="FON22" s="6"/>
      <c r="FOO22" s="6"/>
      <c r="FOP22" s="6"/>
      <c r="FOQ22" s="6"/>
      <c r="FOR22" s="6"/>
      <c r="FOS22" s="6"/>
      <c r="FOT22" s="6"/>
      <c r="FOU22" s="6"/>
      <c r="FOV22" s="6"/>
      <c r="FOW22" s="6"/>
      <c r="FOX22" s="6"/>
      <c r="FOY22" s="6"/>
      <c r="FOZ22" s="6"/>
      <c r="FPA22" s="6"/>
      <c r="FPB22" s="6"/>
      <c r="FPC22" s="6"/>
      <c r="FPD22" s="6"/>
      <c r="FPE22" s="6"/>
      <c r="FPF22" s="6"/>
      <c r="FPG22" s="6"/>
      <c r="FPH22" s="6"/>
      <c r="FPI22" s="6"/>
      <c r="FPJ22" s="6"/>
      <c r="FPK22" s="6"/>
      <c r="FPL22" s="6"/>
      <c r="FPM22" s="6"/>
      <c r="FPN22" s="6"/>
      <c r="FPO22" s="6"/>
      <c r="FPP22" s="6"/>
      <c r="FPQ22" s="6"/>
      <c r="FPR22" s="6"/>
      <c r="FPS22" s="6"/>
      <c r="FPT22" s="6"/>
      <c r="FPU22" s="6"/>
      <c r="FPV22" s="6"/>
      <c r="FPW22" s="6"/>
      <c r="FPX22" s="6"/>
      <c r="FPY22" s="6"/>
      <c r="FPZ22" s="6"/>
      <c r="FQA22" s="6"/>
      <c r="FQB22" s="6"/>
      <c r="FQC22" s="6"/>
      <c r="FQD22" s="6"/>
      <c r="FQE22" s="6"/>
      <c r="FQF22" s="6"/>
      <c r="FQG22" s="6"/>
      <c r="FQH22" s="6"/>
      <c r="FQI22" s="6"/>
      <c r="FQJ22" s="6"/>
      <c r="FQK22" s="6"/>
      <c r="FQL22" s="6"/>
      <c r="FQM22" s="6"/>
      <c r="FQN22" s="6"/>
      <c r="FQO22" s="6"/>
      <c r="FQP22" s="6"/>
      <c r="FQQ22" s="6"/>
      <c r="FQR22" s="6"/>
      <c r="FQS22" s="6"/>
      <c r="FQT22" s="6"/>
      <c r="FQU22" s="6"/>
      <c r="FQV22" s="6"/>
      <c r="FQW22" s="6"/>
      <c r="FQX22" s="6"/>
      <c r="FQY22" s="6"/>
      <c r="FQZ22" s="6"/>
      <c r="FRA22" s="6"/>
      <c r="FRB22" s="6"/>
      <c r="FRC22" s="6"/>
      <c r="FRD22" s="6"/>
      <c r="FRE22" s="6"/>
      <c r="FRF22" s="6"/>
      <c r="FRG22" s="6"/>
      <c r="FRH22" s="6"/>
      <c r="FRI22" s="6"/>
      <c r="FRJ22" s="6"/>
      <c r="FRK22" s="6"/>
      <c r="FRL22" s="6"/>
      <c r="FRM22" s="6"/>
      <c r="FRN22" s="6"/>
      <c r="FRO22" s="6"/>
      <c r="FRP22" s="6"/>
      <c r="FRQ22" s="6"/>
      <c r="FRR22" s="6"/>
      <c r="FRS22" s="6"/>
      <c r="FRT22" s="6"/>
      <c r="FRU22" s="6"/>
      <c r="FRV22" s="6"/>
      <c r="FRW22" s="6"/>
      <c r="FRX22" s="6"/>
      <c r="FRY22" s="6"/>
      <c r="FRZ22" s="6"/>
      <c r="FSA22" s="6"/>
      <c r="FSB22" s="6"/>
      <c r="FSC22" s="6"/>
      <c r="FSD22" s="6"/>
      <c r="FSE22" s="6"/>
      <c r="FSF22" s="6"/>
      <c r="FSG22" s="6"/>
      <c r="FSH22" s="6"/>
      <c r="FSI22" s="6"/>
      <c r="FSJ22" s="6"/>
      <c r="FSK22" s="6"/>
      <c r="FSL22" s="6"/>
      <c r="FSM22" s="6"/>
      <c r="FSN22" s="6"/>
      <c r="FSO22" s="6"/>
      <c r="FSP22" s="6"/>
      <c r="FSQ22" s="6"/>
      <c r="FSR22" s="6"/>
      <c r="FSS22" s="6"/>
      <c r="FST22" s="6"/>
      <c r="FSU22" s="6"/>
      <c r="FSV22" s="6"/>
      <c r="FSW22" s="6"/>
      <c r="FSX22" s="6"/>
      <c r="FSY22" s="6"/>
      <c r="FSZ22" s="6"/>
      <c r="FTA22" s="6"/>
      <c r="FTB22" s="6"/>
      <c r="FTC22" s="6"/>
      <c r="FTD22" s="6"/>
      <c r="FTE22" s="6"/>
      <c r="FTF22" s="6"/>
      <c r="FTG22" s="6"/>
      <c r="FTH22" s="6"/>
      <c r="FTI22" s="6"/>
      <c r="FTJ22" s="6"/>
      <c r="FTK22" s="6"/>
      <c r="FTL22" s="6"/>
      <c r="FTM22" s="6"/>
      <c r="FTN22" s="6"/>
      <c r="FTO22" s="6"/>
      <c r="FTP22" s="6"/>
      <c r="FTQ22" s="6"/>
      <c r="FTR22" s="6"/>
      <c r="FTS22" s="6"/>
      <c r="FTT22" s="6"/>
      <c r="FTU22" s="6"/>
      <c r="FTV22" s="6"/>
      <c r="FTW22" s="6"/>
      <c r="FTX22" s="6"/>
      <c r="FTY22" s="6"/>
      <c r="FTZ22" s="6"/>
      <c r="FUA22" s="6"/>
      <c r="FUB22" s="6"/>
      <c r="FUC22" s="6"/>
      <c r="FUD22" s="6"/>
      <c r="FUE22" s="6"/>
      <c r="FUF22" s="6"/>
      <c r="FUG22" s="6"/>
      <c r="FUH22" s="6"/>
      <c r="FUI22" s="6"/>
      <c r="FUJ22" s="6"/>
      <c r="FUK22" s="6"/>
      <c r="FUL22" s="6"/>
      <c r="FUM22" s="6"/>
      <c r="FUN22" s="6"/>
      <c r="FUO22" s="6"/>
      <c r="FUP22" s="6"/>
      <c r="FUQ22" s="6"/>
      <c r="FUR22" s="6"/>
      <c r="FUS22" s="6"/>
      <c r="FUT22" s="6"/>
      <c r="FUU22" s="6"/>
      <c r="FUV22" s="6"/>
      <c r="FUW22" s="6"/>
      <c r="FUX22" s="6"/>
      <c r="FUY22" s="6"/>
      <c r="FUZ22" s="6"/>
      <c r="FVA22" s="6"/>
      <c r="FVB22" s="6"/>
      <c r="FVC22" s="6"/>
      <c r="FVD22" s="6"/>
      <c r="FVE22" s="6"/>
      <c r="FVF22" s="6"/>
      <c r="FVG22" s="6"/>
      <c r="FVH22" s="6"/>
      <c r="FVI22" s="6"/>
      <c r="FVJ22" s="6"/>
      <c r="FVK22" s="6"/>
      <c r="FVL22" s="6"/>
      <c r="FVM22" s="6"/>
      <c r="FVN22" s="6"/>
      <c r="FVO22" s="6"/>
      <c r="FVP22" s="6"/>
      <c r="FVQ22" s="6"/>
      <c r="FVR22" s="6"/>
      <c r="FVS22" s="6"/>
      <c r="FVT22" s="6"/>
      <c r="FVU22" s="6"/>
      <c r="FVV22" s="6"/>
      <c r="FVW22" s="6"/>
      <c r="FVX22" s="6"/>
      <c r="FVY22" s="6"/>
      <c r="FVZ22" s="6"/>
      <c r="FWA22" s="6"/>
      <c r="FWB22" s="6"/>
      <c r="FWC22" s="6"/>
      <c r="FWD22" s="6"/>
      <c r="FWE22" s="6"/>
      <c r="FWF22" s="6"/>
      <c r="FWG22" s="6"/>
      <c r="FWH22" s="6"/>
      <c r="FWI22" s="6"/>
      <c r="FWJ22" s="6"/>
      <c r="FWK22" s="6"/>
      <c r="FWL22" s="6"/>
      <c r="FWM22" s="6"/>
      <c r="FWN22" s="6"/>
      <c r="FWO22" s="6"/>
      <c r="FWP22" s="6"/>
      <c r="FWQ22" s="6"/>
      <c r="FWR22" s="6"/>
      <c r="FWS22" s="6"/>
      <c r="FWT22" s="6"/>
      <c r="FWU22" s="6"/>
      <c r="FWV22" s="6"/>
      <c r="FWW22" s="6"/>
      <c r="FWX22" s="6"/>
      <c r="FWY22" s="6"/>
      <c r="FWZ22" s="6"/>
      <c r="FXA22" s="6"/>
      <c r="FXB22" s="6"/>
      <c r="FXC22" s="6"/>
      <c r="FXD22" s="6"/>
      <c r="FXE22" s="6"/>
      <c r="FXF22" s="6"/>
      <c r="FXG22" s="6"/>
      <c r="FXH22" s="6"/>
      <c r="FXI22" s="6"/>
      <c r="FXJ22" s="6"/>
      <c r="FXK22" s="6"/>
      <c r="FXL22" s="6"/>
      <c r="FXM22" s="6"/>
      <c r="FXN22" s="6"/>
      <c r="FXO22" s="6"/>
      <c r="FXP22" s="6"/>
      <c r="FXQ22" s="6"/>
      <c r="FXR22" s="6"/>
      <c r="FXS22" s="6"/>
      <c r="FXT22" s="6"/>
      <c r="FXU22" s="6"/>
      <c r="FXV22" s="6"/>
      <c r="FXW22" s="6"/>
      <c r="FXX22" s="6"/>
      <c r="FXY22" s="6"/>
      <c r="FXZ22" s="6"/>
      <c r="FYA22" s="6"/>
      <c r="FYB22" s="6"/>
      <c r="FYC22" s="6"/>
      <c r="FYD22" s="6"/>
      <c r="FYE22" s="6"/>
      <c r="FYF22" s="6"/>
      <c r="FYG22" s="6"/>
      <c r="FYH22" s="6"/>
      <c r="FYI22" s="6"/>
      <c r="FYJ22" s="6"/>
      <c r="FYK22" s="6"/>
      <c r="FYL22" s="6"/>
      <c r="FYM22" s="6"/>
      <c r="FYN22" s="6"/>
      <c r="FYO22" s="6"/>
      <c r="FYP22" s="6"/>
      <c r="FYQ22" s="6"/>
      <c r="FYR22" s="6"/>
      <c r="FYS22" s="6"/>
      <c r="FYT22" s="6"/>
      <c r="FYU22" s="6"/>
      <c r="FYV22" s="6"/>
      <c r="FYW22" s="6"/>
      <c r="FYX22" s="6"/>
      <c r="FYY22" s="6"/>
      <c r="FYZ22" s="6"/>
      <c r="FZA22" s="6"/>
      <c r="FZB22" s="6"/>
      <c r="FZC22" s="6"/>
      <c r="FZD22" s="6"/>
      <c r="FZE22" s="6"/>
      <c r="FZF22" s="6"/>
      <c r="FZG22" s="6"/>
      <c r="FZH22" s="6"/>
      <c r="FZI22" s="6"/>
      <c r="FZJ22" s="6"/>
      <c r="FZK22" s="6"/>
      <c r="FZL22" s="6"/>
      <c r="FZM22" s="6"/>
      <c r="FZN22" s="6"/>
      <c r="FZO22" s="6"/>
      <c r="FZP22" s="6"/>
      <c r="FZQ22" s="6"/>
      <c r="FZR22" s="6"/>
      <c r="FZS22" s="6"/>
      <c r="FZT22" s="6"/>
      <c r="FZU22" s="6"/>
      <c r="FZV22" s="6"/>
      <c r="FZW22" s="6"/>
      <c r="FZX22" s="6"/>
      <c r="FZY22" s="6"/>
      <c r="FZZ22" s="6"/>
      <c r="GAA22" s="6"/>
      <c r="GAB22" s="6"/>
      <c r="GAC22" s="6"/>
      <c r="GAD22" s="6"/>
      <c r="GAE22" s="6"/>
      <c r="GAF22" s="6"/>
      <c r="GAG22" s="6"/>
      <c r="GAH22" s="6"/>
      <c r="GAI22" s="6"/>
      <c r="GAJ22" s="6"/>
      <c r="GAK22" s="6"/>
      <c r="GAL22" s="6"/>
      <c r="GAM22" s="6"/>
      <c r="GAN22" s="6"/>
      <c r="GAO22" s="6"/>
      <c r="GAP22" s="6"/>
      <c r="GAQ22" s="6"/>
      <c r="GAR22" s="6"/>
      <c r="GAS22" s="6"/>
      <c r="GAT22" s="6"/>
      <c r="GAU22" s="6"/>
      <c r="GAV22" s="6"/>
      <c r="GAW22" s="6"/>
      <c r="GAX22" s="6"/>
      <c r="GAY22" s="6"/>
      <c r="GAZ22" s="6"/>
      <c r="GBA22" s="6"/>
      <c r="GBB22" s="6"/>
      <c r="GBC22" s="6"/>
      <c r="GBD22" s="6"/>
      <c r="GBE22" s="6"/>
      <c r="GBF22" s="6"/>
      <c r="GBG22" s="6"/>
      <c r="GBH22" s="6"/>
      <c r="GBI22" s="6"/>
      <c r="GBJ22" s="6"/>
      <c r="GBK22" s="6"/>
      <c r="GBL22" s="6"/>
      <c r="GBM22" s="6"/>
      <c r="GBN22" s="6"/>
      <c r="GBO22" s="6"/>
      <c r="GBP22" s="6"/>
      <c r="GBQ22" s="6"/>
      <c r="GBR22" s="6"/>
      <c r="GBS22" s="6"/>
      <c r="GBT22" s="6"/>
      <c r="GBU22" s="6"/>
      <c r="GBV22" s="6"/>
      <c r="GBW22" s="6"/>
      <c r="GBX22" s="6"/>
      <c r="GBY22" s="6"/>
      <c r="GBZ22" s="6"/>
      <c r="GCA22" s="6"/>
      <c r="GCB22" s="6"/>
      <c r="GCC22" s="6"/>
      <c r="GCD22" s="6"/>
      <c r="GCE22" s="6"/>
      <c r="GCF22" s="6"/>
      <c r="GCG22" s="6"/>
      <c r="GCH22" s="6"/>
      <c r="GCI22" s="6"/>
      <c r="GCJ22" s="6"/>
      <c r="GCK22" s="6"/>
      <c r="GCL22" s="6"/>
      <c r="GCM22" s="6"/>
      <c r="GCN22" s="6"/>
      <c r="GCO22" s="6"/>
      <c r="GCP22" s="6"/>
      <c r="GCQ22" s="6"/>
      <c r="GCR22" s="6"/>
      <c r="GCS22" s="6"/>
      <c r="GCT22" s="6"/>
      <c r="GCU22" s="6"/>
      <c r="GCV22" s="6"/>
      <c r="GCW22" s="6"/>
      <c r="GCX22" s="6"/>
      <c r="GCY22" s="6"/>
      <c r="GCZ22" s="6"/>
      <c r="GDA22" s="6"/>
      <c r="GDB22" s="6"/>
      <c r="GDC22" s="6"/>
      <c r="GDD22" s="6"/>
      <c r="GDE22" s="6"/>
      <c r="GDF22" s="6"/>
      <c r="GDG22" s="6"/>
      <c r="GDH22" s="6"/>
      <c r="GDI22" s="6"/>
      <c r="GDJ22" s="6"/>
      <c r="GDK22" s="6"/>
      <c r="GDL22" s="6"/>
      <c r="GDM22" s="6"/>
      <c r="GDN22" s="6"/>
      <c r="GDO22" s="6"/>
      <c r="GDP22" s="6"/>
      <c r="GDQ22" s="6"/>
      <c r="GDR22" s="6"/>
      <c r="GDS22" s="6"/>
      <c r="GDT22" s="6"/>
      <c r="GDU22" s="6"/>
      <c r="GDV22" s="6"/>
      <c r="GDW22" s="6"/>
      <c r="GDX22" s="6"/>
      <c r="GDY22" s="6"/>
      <c r="GDZ22" s="6"/>
      <c r="GEA22" s="6"/>
      <c r="GEB22" s="6"/>
      <c r="GEC22" s="6"/>
      <c r="GED22" s="6"/>
      <c r="GEE22" s="6"/>
      <c r="GEF22" s="6"/>
      <c r="GEG22" s="6"/>
      <c r="GEH22" s="6"/>
      <c r="GEI22" s="6"/>
      <c r="GEJ22" s="6"/>
      <c r="GEK22" s="6"/>
      <c r="GEL22" s="6"/>
      <c r="GEM22" s="6"/>
      <c r="GEN22" s="6"/>
      <c r="GEO22" s="6"/>
      <c r="GEP22" s="6"/>
      <c r="GEQ22" s="6"/>
      <c r="GER22" s="6"/>
      <c r="GES22" s="6"/>
      <c r="GET22" s="6"/>
      <c r="GEU22" s="6"/>
      <c r="GEV22" s="6"/>
      <c r="GEW22" s="6"/>
      <c r="GEX22" s="6"/>
      <c r="GEY22" s="6"/>
      <c r="GEZ22" s="6"/>
      <c r="GFA22" s="6"/>
      <c r="GFB22" s="6"/>
      <c r="GFC22" s="6"/>
      <c r="GFD22" s="6"/>
      <c r="GFE22" s="6"/>
      <c r="GFF22" s="6"/>
      <c r="GFG22" s="6"/>
      <c r="GFH22" s="6"/>
      <c r="GFI22" s="6"/>
      <c r="GFJ22" s="6"/>
      <c r="GFK22" s="6"/>
      <c r="GFL22" s="6"/>
      <c r="GFM22" s="6"/>
      <c r="GFN22" s="6"/>
      <c r="GFO22" s="6"/>
      <c r="GFP22" s="6"/>
      <c r="GFQ22" s="6"/>
      <c r="GFR22" s="6"/>
      <c r="GFS22" s="6"/>
      <c r="GFT22" s="6"/>
      <c r="GFU22" s="6"/>
      <c r="GFV22" s="6"/>
      <c r="GFW22" s="6"/>
      <c r="GFX22" s="6"/>
      <c r="GFY22" s="6"/>
      <c r="GFZ22" s="6"/>
      <c r="GGA22" s="6"/>
      <c r="GGB22" s="6"/>
      <c r="GGC22" s="6"/>
      <c r="GGD22" s="6"/>
      <c r="GGE22" s="6"/>
      <c r="GGF22" s="6"/>
      <c r="GGG22" s="6"/>
      <c r="GGH22" s="6"/>
      <c r="GGI22" s="6"/>
      <c r="GGJ22" s="6"/>
      <c r="GGK22" s="6"/>
      <c r="GGL22" s="6"/>
      <c r="GGM22" s="6"/>
      <c r="GGN22" s="6"/>
      <c r="GGO22" s="6"/>
      <c r="GGP22" s="6"/>
      <c r="GGQ22" s="6"/>
      <c r="GGR22" s="6"/>
      <c r="GGS22" s="6"/>
      <c r="GGT22" s="6"/>
      <c r="GGU22" s="6"/>
      <c r="GGV22" s="6"/>
      <c r="GGW22" s="6"/>
      <c r="GGX22" s="6"/>
      <c r="GGY22" s="6"/>
      <c r="GGZ22" s="6"/>
      <c r="GHA22" s="6"/>
      <c r="GHB22" s="6"/>
      <c r="GHC22" s="6"/>
      <c r="GHD22" s="6"/>
      <c r="GHE22" s="6"/>
      <c r="GHF22" s="6"/>
      <c r="GHG22" s="6"/>
      <c r="GHH22" s="6"/>
      <c r="GHI22" s="6"/>
      <c r="GHJ22" s="6"/>
      <c r="GHK22" s="6"/>
      <c r="GHL22" s="6"/>
      <c r="GHM22" s="6"/>
      <c r="GHN22" s="6"/>
      <c r="GHO22" s="6"/>
      <c r="GHP22" s="6"/>
      <c r="GHQ22" s="6"/>
      <c r="GHR22" s="6"/>
      <c r="GHS22" s="6"/>
      <c r="GHT22" s="6"/>
      <c r="GHU22" s="6"/>
      <c r="GHV22" s="6"/>
      <c r="GHW22" s="6"/>
      <c r="GHX22" s="6"/>
      <c r="GHY22" s="6"/>
      <c r="GHZ22" s="6"/>
      <c r="GIA22" s="6"/>
      <c r="GIB22" s="6"/>
      <c r="GIC22" s="6"/>
      <c r="GID22" s="6"/>
      <c r="GIE22" s="6"/>
      <c r="GIF22" s="6"/>
      <c r="GIG22" s="6"/>
      <c r="GIH22" s="6"/>
      <c r="GII22" s="6"/>
      <c r="GIJ22" s="6"/>
      <c r="GIK22" s="6"/>
      <c r="GIL22" s="6"/>
      <c r="GIM22" s="6"/>
      <c r="GIN22" s="6"/>
      <c r="GIO22" s="6"/>
      <c r="GIP22" s="6"/>
      <c r="GIQ22" s="6"/>
      <c r="GIR22" s="6"/>
      <c r="GIS22" s="6"/>
      <c r="GIT22" s="6"/>
      <c r="GIU22" s="6"/>
      <c r="GIV22" s="6"/>
      <c r="GIW22" s="6"/>
      <c r="GIX22" s="6"/>
      <c r="GIY22" s="6"/>
      <c r="GIZ22" s="6"/>
      <c r="GJA22" s="6"/>
      <c r="GJB22" s="6"/>
      <c r="GJC22" s="6"/>
      <c r="GJD22" s="6"/>
      <c r="GJE22" s="6"/>
      <c r="GJF22" s="6"/>
      <c r="GJG22" s="6"/>
      <c r="GJH22" s="6"/>
      <c r="GJI22" s="6"/>
      <c r="GJJ22" s="6"/>
      <c r="GJK22" s="6"/>
      <c r="GJL22" s="6"/>
      <c r="GJM22" s="6"/>
      <c r="GJN22" s="6"/>
      <c r="GJO22" s="6"/>
      <c r="GJP22" s="6"/>
      <c r="GJQ22" s="6"/>
      <c r="GJR22" s="6"/>
      <c r="GJS22" s="6"/>
      <c r="GJT22" s="6"/>
      <c r="GJU22" s="6"/>
      <c r="GJV22" s="6"/>
      <c r="GJW22" s="6"/>
      <c r="GJX22" s="6"/>
      <c r="GJY22" s="6"/>
      <c r="GJZ22" s="6"/>
      <c r="GKA22" s="6"/>
      <c r="GKB22" s="6"/>
      <c r="GKC22" s="6"/>
      <c r="GKD22" s="6"/>
      <c r="GKE22" s="6"/>
      <c r="GKF22" s="6"/>
      <c r="GKG22" s="6"/>
      <c r="GKH22" s="6"/>
      <c r="GKI22" s="6"/>
      <c r="GKJ22" s="6"/>
      <c r="GKK22" s="6"/>
      <c r="GKL22" s="6"/>
      <c r="GKM22" s="6"/>
      <c r="GKN22" s="6"/>
      <c r="GKO22" s="6"/>
      <c r="GKP22" s="6"/>
      <c r="GKQ22" s="6"/>
      <c r="GKR22" s="6"/>
      <c r="GKS22" s="6"/>
      <c r="GKT22" s="6"/>
      <c r="GKU22" s="6"/>
      <c r="GKV22" s="6"/>
      <c r="GKW22" s="6"/>
      <c r="GKX22" s="6"/>
      <c r="GKY22" s="6"/>
      <c r="GKZ22" s="6"/>
      <c r="GLA22" s="6"/>
      <c r="GLB22" s="6"/>
      <c r="GLC22" s="6"/>
      <c r="GLD22" s="6"/>
      <c r="GLE22" s="6"/>
      <c r="GLF22" s="6"/>
      <c r="GLG22" s="6"/>
      <c r="GLH22" s="6"/>
      <c r="GLI22" s="6"/>
      <c r="GLJ22" s="6"/>
      <c r="GLK22" s="6"/>
      <c r="GLL22" s="6"/>
      <c r="GLM22" s="6"/>
      <c r="GLN22" s="6"/>
      <c r="GLO22" s="6"/>
      <c r="GLP22" s="6"/>
      <c r="GLQ22" s="6"/>
      <c r="GLR22" s="6"/>
      <c r="GLS22" s="6"/>
      <c r="GLT22" s="6"/>
      <c r="GLU22" s="6"/>
      <c r="GLV22" s="6"/>
      <c r="GLW22" s="6"/>
      <c r="GLX22" s="6"/>
      <c r="GLY22" s="6"/>
      <c r="GLZ22" s="6"/>
      <c r="GMA22" s="6"/>
      <c r="GMB22" s="6"/>
      <c r="GMC22" s="6"/>
      <c r="GMD22" s="6"/>
      <c r="GME22" s="6"/>
      <c r="GMF22" s="6"/>
      <c r="GMG22" s="6"/>
      <c r="GMH22" s="6"/>
      <c r="GMI22" s="6"/>
      <c r="GMJ22" s="6"/>
      <c r="GMK22" s="6"/>
      <c r="GML22" s="6"/>
      <c r="GMM22" s="6"/>
      <c r="GMN22" s="6"/>
      <c r="GMO22" s="6"/>
      <c r="GMP22" s="6"/>
      <c r="GMQ22" s="6"/>
      <c r="GMR22" s="6"/>
      <c r="GMS22" s="6"/>
      <c r="GMT22" s="6"/>
      <c r="GMU22" s="6"/>
      <c r="GMV22" s="6"/>
      <c r="GMW22" s="6"/>
      <c r="GMX22" s="6"/>
      <c r="GMY22" s="6"/>
      <c r="GMZ22" s="6"/>
      <c r="GNA22" s="6"/>
      <c r="GNB22" s="6"/>
      <c r="GNC22" s="6"/>
      <c r="GND22" s="6"/>
      <c r="GNE22" s="6"/>
      <c r="GNF22" s="6"/>
      <c r="GNG22" s="6"/>
      <c r="GNH22" s="6"/>
      <c r="GNI22" s="6"/>
      <c r="GNJ22" s="6"/>
      <c r="GNK22" s="6"/>
      <c r="GNL22" s="6"/>
      <c r="GNM22" s="6"/>
      <c r="GNN22" s="6"/>
      <c r="GNO22" s="6"/>
      <c r="GNP22" s="6"/>
      <c r="GNQ22" s="6"/>
      <c r="GNR22" s="6"/>
      <c r="GNS22" s="6"/>
      <c r="GNT22" s="6"/>
      <c r="GNU22" s="6"/>
      <c r="GNV22" s="6"/>
      <c r="GNW22" s="6"/>
      <c r="GNX22" s="6"/>
      <c r="GNY22" s="6"/>
      <c r="GNZ22" s="6"/>
      <c r="GOA22" s="6"/>
      <c r="GOB22" s="6"/>
      <c r="GOC22" s="6"/>
      <c r="GOD22" s="6"/>
      <c r="GOE22" s="6"/>
      <c r="GOF22" s="6"/>
      <c r="GOG22" s="6"/>
      <c r="GOH22" s="6"/>
      <c r="GOI22" s="6"/>
      <c r="GOJ22" s="6"/>
      <c r="GOK22" s="6"/>
      <c r="GOL22" s="6"/>
      <c r="GOM22" s="6"/>
      <c r="GON22" s="6"/>
      <c r="GOO22" s="6"/>
      <c r="GOP22" s="6"/>
      <c r="GOQ22" s="6"/>
      <c r="GOR22" s="6"/>
      <c r="GOS22" s="6"/>
      <c r="GOT22" s="6"/>
      <c r="GOU22" s="6"/>
      <c r="GOV22" s="6"/>
      <c r="GOW22" s="6"/>
      <c r="GOX22" s="6"/>
      <c r="GOY22" s="6"/>
      <c r="GOZ22" s="6"/>
      <c r="GPA22" s="6"/>
      <c r="GPB22" s="6"/>
      <c r="GPC22" s="6"/>
      <c r="GPD22" s="6"/>
      <c r="GPE22" s="6"/>
      <c r="GPF22" s="6"/>
      <c r="GPG22" s="6"/>
      <c r="GPH22" s="6"/>
      <c r="GPI22" s="6"/>
      <c r="GPJ22" s="6"/>
      <c r="GPK22" s="6"/>
      <c r="GPL22" s="6"/>
      <c r="GPM22" s="6"/>
      <c r="GPN22" s="6"/>
      <c r="GPO22" s="6"/>
      <c r="GPP22" s="6"/>
      <c r="GPQ22" s="6"/>
      <c r="GPR22" s="6"/>
      <c r="GPS22" s="6"/>
      <c r="GPT22" s="6"/>
      <c r="GPU22" s="6"/>
      <c r="GPV22" s="6"/>
      <c r="GPW22" s="6"/>
      <c r="GPX22" s="6"/>
      <c r="GPY22" s="6"/>
      <c r="GPZ22" s="6"/>
      <c r="GQA22" s="6"/>
      <c r="GQB22" s="6"/>
      <c r="GQC22" s="6"/>
      <c r="GQD22" s="6"/>
      <c r="GQE22" s="6"/>
      <c r="GQF22" s="6"/>
      <c r="GQG22" s="6"/>
      <c r="GQH22" s="6"/>
      <c r="GQI22" s="6"/>
      <c r="GQJ22" s="6"/>
      <c r="GQK22" s="6"/>
      <c r="GQL22" s="6"/>
      <c r="GQM22" s="6"/>
      <c r="GQN22" s="6"/>
      <c r="GQO22" s="6"/>
      <c r="GQP22" s="6"/>
      <c r="GQQ22" s="6"/>
      <c r="GQR22" s="6"/>
      <c r="GQS22" s="6"/>
      <c r="GQT22" s="6"/>
      <c r="GQU22" s="6"/>
      <c r="GQV22" s="6"/>
      <c r="GQW22" s="6"/>
      <c r="GQX22" s="6"/>
      <c r="GQY22" s="6"/>
      <c r="GQZ22" s="6"/>
      <c r="GRA22" s="6"/>
      <c r="GRB22" s="6"/>
      <c r="GRC22" s="6"/>
      <c r="GRD22" s="6"/>
      <c r="GRE22" s="6"/>
      <c r="GRF22" s="6"/>
      <c r="GRG22" s="6"/>
      <c r="GRH22" s="6"/>
      <c r="GRI22" s="6"/>
      <c r="GRJ22" s="6"/>
      <c r="GRK22" s="6"/>
      <c r="GRL22" s="6"/>
      <c r="GRM22" s="6"/>
      <c r="GRN22" s="6"/>
      <c r="GRO22" s="6"/>
      <c r="GRP22" s="6"/>
      <c r="GRQ22" s="6"/>
      <c r="GRR22" s="6"/>
      <c r="GRS22" s="6"/>
      <c r="GRT22" s="6"/>
      <c r="GRU22" s="6"/>
      <c r="GRV22" s="6"/>
      <c r="GRW22" s="6"/>
      <c r="GRX22" s="6"/>
      <c r="GRY22" s="6"/>
      <c r="GRZ22" s="6"/>
      <c r="GSA22" s="6"/>
      <c r="GSB22" s="6"/>
      <c r="GSC22" s="6"/>
      <c r="GSD22" s="6"/>
      <c r="GSE22" s="6"/>
      <c r="GSF22" s="6"/>
      <c r="GSG22" s="6"/>
      <c r="GSH22" s="6"/>
      <c r="GSI22" s="6"/>
      <c r="GSJ22" s="6"/>
      <c r="GSK22" s="6"/>
      <c r="GSL22" s="6"/>
      <c r="GSM22" s="6"/>
      <c r="GSN22" s="6"/>
      <c r="GSO22" s="6"/>
      <c r="GSP22" s="6"/>
      <c r="GSQ22" s="6"/>
      <c r="GSR22" s="6"/>
      <c r="GSS22" s="6"/>
      <c r="GST22" s="6"/>
      <c r="GSU22" s="6"/>
      <c r="GSV22" s="6"/>
      <c r="GSW22" s="6"/>
      <c r="GSX22" s="6"/>
      <c r="GSY22" s="6"/>
      <c r="GSZ22" s="6"/>
      <c r="GTA22" s="6"/>
      <c r="GTB22" s="6"/>
      <c r="GTC22" s="6"/>
      <c r="GTD22" s="6"/>
      <c r="GTE22" s="6"/>
      <c r="GTF22" s="6"/>
      <c r="GTG22" s="6"/>
      <c r="GTH22" s="6"/>
      <c r="GTI22" s="6"/>
      <c r="GTJ22" s="6"/>
      <c r="GTK22" s="6"/>
      <c r="GTL22" s="6"/>
      <c r="GTM22" s="6"/>
      <c r="GTN22" s="6"/>
      <c r="GTO22" s="6"/>
      <c r="GTP22" s="6"/>
      <c r="GTQ22" s="6"/>
      <c r="GTR22" s="6"/>
      <c r="GTS22" s="6"/>
      <c r="GTT22" s="6"/>
      <c r="GTU22" s="6"/>
      <c r="GTV22" s="6"/>
      <c r="GTW22" s="6"/>
      <c r="GTX22" s="6"/>
      <c r="GTY22" s="6"/>
      <c r="GTZ22" s="6"/>
      <c r="GUA22" s="6"/>
      <c r="GUB22" s="6"/>
      <c r="GUC22" s="6"/>
      <c r="GUD22" s="6"/>
      <c r="GUE22" s="6"/>
      <c r="GUF22" s="6"/>
      <c r="GUG22" s="6"/>
      <c r="GUH22" s="6"/>
      <c r="GUI22" s="6"/>
      <c r="GUJ22" s="6"/>
      <c r="GUK22" s="6"/>
      <c r="GUL22" s="6"/>
      <c r="GUM22" s="6"/>
      <c r="GUN22" s="6"/>
      <c r="GUO22" s="6"/>
      <c r="GUP22" s="6"/>
      <c r="GUQ22" s="6"/>
      <c r="GUR22" s="6"/>
      <c r="GUS22" s="6"/>
      <c r="GUT22" s="6"/>
      <c r="GUU22" s="6"/>
      <c r="GUV22" s="6"/>
      <c r="GUW22" s="6"/>
      <c r="GUX22" s="6"/>
      <c r="GUY22" s="6"/>
      <c r="GUZ22" s="6"/>
      <c r="GVA22" s="6"/>
      <c r="GVB22" s="6"/>
      <c r="GVC22" s="6"/>
      <c r="GVD22" s="6"/>
      <c r="GVE22" s="6"/>
      <c r="GVF22" s="6"/>
      <c r="GVG22" s="6"/>
      <c r="GVH22" s="6"/>
      <c r="GVI22" s="6"/>
      <c r="GVJ22" s="6"/>
      <c r="GVK22" s="6"/>
      <c r="GVL22" s="6"/>
      <c r="GVM22" s="6"/>
      <c r="GVN22" s="6"/>
      <c r="GVO22" s="6"/>
      <c r="GVP22" s="6"/>
      <c r="GVQ22" s="6"/>
      <c r="GVR22" s="6"/>
      <c r="GVS22" s="6"/>
      <c r="GVT22" s="6"/>
      <c r="GVU22" s="6"/>
      <c r="GVV22" s="6"/>
      <c r="GVW22" s="6"/>
      <c r="GVX22" s="6"/>
      <c r="GVY22" s="6"/>
      <c r="GVZ22" s="6"/>
      <c r="GWA22" s="6"/>
      <c r="GWB22" s="6"/>
      <c r="GWC22" s="6"/>
      <c r="GWD22" s="6"/>
      <c r="GWE22" s="6"/>
      <c r="GWF22" s="6"/>
      <c r="GWG22" s="6"/>
      <c r="GWH22" s="6"/>
      <c r="GWI22" s="6"/>
      <c r="GWJ22" s="6"/>
      <c r="GWK22" s="6"/>
      <c r="GWL22" s="6"/>
      <c r="GWM22" s="6"/>
      <c r="GWN22" s="6"/>
      <c r="GWO22" s="6"/>
      <c r="GWP22" s="6"/>
      <c r="GWQ22" s="6"/>
      <c r="GWR22" s="6"/>
      <c r="GWS22" s="6"/>
      <c r="GWT22" s="6"/>
      <c r="GWU22" s="6"/>
      <c r="GWV22" s="6"/>
      <c r="GWW22" s="6"/>
      <c r="GWX22" s="6"/>
      <c r="GWY22" s="6"/>
      <c r="GWZ22" s="6"/>
      <c r="GXA22" s="6"/>
      <c r="GXB22" s="6"/>
      <c r="GXC22" s="6"/>
      <c r="GXD22" s="6"/>
      <c r="GXE22" s="6"/>
      <c r="GXF22" s="6"/>
      <c r="GXG22" s="6"/>
      <c r="GXH22" s="6"/>
      <c r="GXI22" s="6"/>
      <c r="GXJ22" s="6"/>
      <c r="GXK22" s="6"/>
      <c r="GXL22" s="6"/>
      <c r="GXM22" s="6"/>
      <c r="GXN22" s="6"/>
      <c r="GXO22" s="6"/>
      <c r="GXP22" s="6"/>
      <c r="GXQ22" s="6"/>
      <c r="GXR22" s="6"/>
      <c r="GXS22" s="6"/>
      <c r="GXT22" s="6"/>
      <c r="GXU22" s="6"/>
      <c r="GXV22" s="6"/>
      <c r="GXW22" s="6"/>
      <c r="GXX22" s="6"/>
      <c r="GXY22" s="6"/>
      <c r="GXZ22" s="6"/>
      <c r="GYA22" s="6"/>
      <c r="GYB22" s="6"/>
      <c r="GYC22" s="6"/>
      <c r="GYD22" s="6"/>
      <c r="GYE22" s="6"/>
      <c r="GYF22" s="6"/>
      <c r="GYG22" s="6"/>
      <c r="GYH22" s="6"/>
      <c r="GYI22" s="6"/>
      <c r="GYJ22" s="6"/>
      <c r="GYK22" s="6"/>
      <c r="GYL22" s="6"/>
      <c r="GYM22" s="6"/>
      <c r="GYN22" s="6"/>
      <c r="GYO22" s="6"/>
      <c r="GYP22" s="6"/>
      <c r="GYQ22" s="6"/>
      <c r="GYR22" s="6"/>
      <c r="GYS22" s="6"/>
      <c r="GYT22" s="6"/>
      <c r="GYU22" s="6"/>
      <c r="GYV22" s="6"/>
      <c r="GYW22" s="6"/>
      <c r="GYX22" s="6"/>
      <c r="GYY22" s="6"/>
      <c r="GYZ22" s="6"/>
      <c r="GZA22" s="6"/>
      <c r="GZB22" s="6"/>
      <c r="GZC22" s="6"/>
      <c r="GZD22" s="6"/>
      <c r="GZE22" s="6"/>
      <c r="GZF22" s="6"/>
      <c r="GZG22" s="6"/>
      <c r="GZH22" s="6"/>
      <c r="GZI22" s="6"/>
      <c r="GZJ22" s="6"/>
      <c r="GZK22" s="6"/>
      <c r="GZL22" s="6"/>
      <c r="GZM22" s="6"/>
      <c r="GZN22" s="6"/>
      <c r="GZO22" s="6"/>
      <c r="GZP22" s="6"/>
      <c r="GZQ22" s="6"/>
      <c r="GZR22" s="6"/>
      <c r="GZS22" s="6"/>
      <c r="GZT22" s="6"/>
      <c r="GZU22" s="6"/>
      <c r="GZV22" s="6"/>
      <c r="GZW22" s="6"/>
      <c r="GZX22" s="6"/>
      <c r="GZY22" s="6"/>
      <c r="GZZ22" s="6"/>
      <c r="HAA22" s="6"/>
      <c r="HAB22" s="6"/>
      <c r="HAC22" s="6"/>
      <c r="HAD22" s="6"/>
      <c r="HAE22" s="6"/>
      <c r="HAF22" s="6"/>
      <c r="HAG22" s="6"/>
      <c r="HAH22" s="6"/>
      <c r="HAI22" s="6"/>
      <c r="HAJ22" s="6"/>
      <c r="HAK22" s="6"/>
      <c r="HAL22" s="6"/>
      <c r="HAM22" s="6"/>
      <c r="HAN22" s="6"/>
      <c r="HAO22" s="6"/>
      <c r="HAP22" s="6"/>
      <c r="HAQ22" s="6"/>
      <c r="HAR22" s="6"/>
      <c r="HAS22" s="6"/>
      <c r="HAT22" s="6"/>
      <c r="HAU22" s="6"/>
      <c r="HAV22" s="6"/>
      <c r="HAW22" s="6"/>
      <c r="HAX22" s="6"/>
      <c r="HAY22" s="6"/>
      <c r="HAZ22" s="6"/>
      <c r="HBA22" s="6"/>
      <c r="HBB22" s="6"/>
      <c r="HBC22" s="6"/>
      <c r="HBD22" s="6"/>
      <c r="HBE22" s="6"/>
      <c r="HBF22" s="6"/>
      <c r="HBG22" s="6"/>
      <c r="HBH22" s="6"/>
      <c r="HBI22" s="6"/>
      <c r="HBJ22" s="6"/>
      <c r="HBK22" s="6"/>
      <c r="HBL22" s="6"/>
      <c r="HBM22" s="6"/>
      <c r="HBN22" s="6"/>
      <c r="HBO22" s="6"/>
      <c r="HBP22" s="6"/>
      <c r="HBQ22" s="6"/>
      <c r="HBR22" s="6"/>
      <c r="HBS22" s="6"/>
      <c r="HBT22" s="6"/>
      <c r="HBU22" s="6"/>
      <c r="HBV22" s="6"/>
      <c r="HBW22" s="6"/>
      <c r="HBX22" s="6"/>
      <c r="HBY22" s="6"/>
      <c r="HBZ22" s="6"/>
      <c r="HCA22" s="6"/>
      <c r="HCB22" s="6"/>
      <c r="HCC22" s="6"/>
      <c r="HCD22" s="6"/>
      <c r="HCE22" s="6"/>
      <c r="HCF22" s="6"/>
      <c r="HCG22" s="6"/>
      <c r="HCH22" s="6"/>
      <c r="HCI22" s="6"/>
      <c r="HCJ22" s="6"/>
      <c r="HCK22" s="6"/>
      <c r="HCL22" s="6"/>
      <c r="HCM22" s="6"/>
      <c r="HCN22" s="6"/>
      <c r="HCO22" s="6"/>
      <c r="HCP22" s="6"/>
      <c r="HCQ22" s="6"/>
      <c r="HCR22" s="6"/>
      <c r="HCS22" s="6"/>
      <c r="HCT22" s="6"/>
      <c r="HCU22" s="6"/>
      <c r="HCV22" s="6"/>
      <c r="HCW22" s="6"/>
      <c r="HCX22" s="6"/>
      <c r="HCY22" s="6"/>
      <c r="HCZ22" s="6"/>
      <c r="HDA22" s="6"/>
      <c r="HDB22" s="6"/>
      <c r="HDC22" s="6"/>
      <c r="HDD22" s="6"/>
      <c r="HDE22" s="6"/>
      <c r="HDF22" s="6"/>
      <c r="HDG22" s="6"/>
      <c r="HDH22" s="6"/>
      <c r="HDI22" s="6"/>
      <c r="HDJ22" s="6"/>
      <c r="HDK22" s="6"/>
      <c r="HDL22" s="6"/>
      <c r="HDM22" s="6"/>
      <c r="HDN22" s="6"/>
      <c r="HDO22" s="6"/>
      <c r="HDP22" s="6"/>
      <c r="HDQ22" s="6"/>
      <c r="HDR22" s="6"/>
      <c r="HDS22" s="6"/>
      <c r="HDT22" s="6"/>
      <c r="HDU22" s="6"/>
      <c r="HDV22" s="6"/>
      <c r="HDW22" s="6"/>
      <c r="HDX22" s="6"/>
      <c r="HDY22" s="6"/>
      <c r="HDZ22" s="6"/>
      <c r="HEA22" s="6"/>
      <c r="HEB22" s="6"/>
      <c r="HEC22" s="6"/>
      <c r="HED22" s="6"/>
      <c r="HEE22" s="6"/>
      <c r="HEF22" s="6"/>
      <c r="HEG22" s="6"/>
      <c r="HEH22" s="6"/>
      <c r="HEI22" s="6"/>
      <c r="HEJ22" s="6"/>
      <c r="HEK22" s="6"/>
      <c r="HEL22" s="6"/>
      <c r="HEM22" s="6"/>
      <c r="HEN22" s="6"/>
      <c r="HEO22" s="6"/>
      <c r="HEP22" s="6"/>
      <c r="HEQ22" s="6"/>
      <c r="HER22" s="6"/>
      <c r="HES22" s="6"/>
      <c r="HET22" s="6"/>
      <c r="HEU22" s="6"/>
      <c r="HEV22" s="6"/>
      <c r="HEW22" s="6"/>
      <c r="HEX22" s="6"/>
      <c r="HEY22" s="6"/>
      <c r="HEZ22" s="6"/>
      <c r="HFA22" s="6"/>
      <c r="HFB22" s="6"/>
      <c r="HFC22" s="6"/>
      <c r="HFD22" s="6"/>
      <c r="HFE22" s="6"/>
      <c r="HFF22" s="6"/>
      <c r="HFG22" s="6"/>
      <c r="HFH22" s="6"/>
      <c r="HFI22" s="6"/>
      <c r="HFJ22" s="6"/>
      <c r="HFK22" s="6"/>
      <c r="HFL22" s="6"/>
      <c r="HFM22" s="6"/>
      <c r="HFN22" s="6"/>
      <c r="HFO22" s="6"/>
      <c r="HFP22" s="6"/>
      <c r="HFQ22" s="6"/>
      <c r="HFR22" s="6"/>
      <c r="HFS22" s="6"/>
      <c r="HFT22" s="6"/>
      <c r="HFU22" s="6"/>
      <c r="HFV22" s="6"/>
      <c r="HFW22" s="6"/>
      <c r="HFX22" s="6"/>
      <c r="HFY22" s="6"/>
      <c r="HFZ22" s="6"/>
      <c r="HGA22" s="6"/>
      <c r="HGB22" s="6"/>
      <c r="HGC22" s="6"/>
      <c r="HGD22" s="6"/>
      <c r="HGE22" s="6"/>
      <c r="HGF22" s="6"/>
      <c r="HGG22" s="6"/>
      <c r="HGH22" s="6"/>
      <c r="HGI22" s="6"/>
      <c r="HGJ22" s="6"/>
      <c r="HGK22" s="6"/>
      <c r="HGL22" s="6"/>
      <c r="HGM22" s="6"/>
      <c r="HGN22" s="6"/>
      <c r="HGO22" s="6"/>
      <c r="HGP22" s="6"/>
      <c r="HGQ22" s="6"/>
      <c r="HGR22" s="6"/>
      <c r="HGS22" s="6"/>
      <c r="HGT22" s="6"/>
      <c r="HGU22" s="6"/>
      <c r="HGV22" s="6"/>
      <c r="HGW22" s="6"/>
      <c r="HGX22" s="6"/>
      <c r="HGY22" s="6"/>
      <c r="HGZ22" s="6"/>
      <c r="HHA22" s="6"/>
      <c r="HHB22" s="6"/>
      <c r="HHC22" s="6"/>
      <c r="HHD22" s="6"/>
      <c r="HHE22" s="6"/>
      <c r="HHF22" s="6"/>
      <c r="HHG22" s="6"/>
      <c r="HHH22" s="6"/>
      <c r="HHI22" s="6"/>
      <c r="HHJ22" s="6"/>
      <c r="HHK22" s="6"/>
      <c r="HHL22" s="6"/>
      <c r="HHM22" s="6"/>
      <c r="HHN22" s="6"/>
      <c r="HHO22" s="6"/>
      <c r="HHP22" s="6"/>
      <c r="HHQ22" s="6"/>
      <c r="HHR22" s="6"/>
      <c r="HHS22" s="6"/>
      <c r="HHT22" s="6"/>
      <c r="HHU22" s="6"/>
      <c r="HHV22" s="6"/>
      <c r="HHW22" s="6"/>
      <c r="HHX22" s="6"/>
      <c r="HHY22" s="6"/>
      <c r="HHZ22" s="6"/>
      <c r="HIA22" s="6"/>
      <c r="HIB22" s="6"/>
      <c r="HIC22" s="6"/>
      <c r="HID22" s="6"/>
      <c r="HIE22" s="6"/>
      <c r="HIF22" s="6"/>
      <c r="HIG22" s="6"/>
      <c r="HIH22" s="6"/>
      <c r="HII22" s="6"/>
      <c r="HIJ22" s="6"/>
      <c r="HIK22" s="6"/>
      <c r="HIL22" s="6"/>
      <c r="HIM22" s="6"/>
      <c r="HIN22" s="6"/>
      <c r="HIO22" s="6"/>
      <c r="HIP22" s="6"/>
      <c r="HIQ22" s="6"/>
      <c r="HIR22" s="6"/>
      <c r="HIS22" s="6"/>
      <c r="HIT22" s="6"/>
      <c r="HIU22" s="6"/>
      <c r="HIV22" s="6"/>
      <c r="HIW22" s="6"/>
      <c r="HIX22" s="6"/>
      <c r="HIY22" s="6"/>
      <c r="HIZ22" s="6"/>
      <c r="HJA22" s="6"/>
      <c r="HJB22" s="6"/>
      <c r="HJC22" s="6"/>
      <c r="HJD22" s="6"/>
      <c r="HJE22" s="6"/>
      <c r="HJF22" s="6"/>
      <c r="HJG22" s="6"/>
      <c r="HJH22" s="6"/>
      <c r="HJI22" s="6"/>
      <c r="HJJ22" s="6"/>
      <c r="HJK22" s="6"/>
      <c r="HJL22" s="6"/>
      <c r="HJM22" s="6"/>
      <c r="HJN22" s="6"/>
      <c r="HJO22" s="6"/>
      <c r="HJP22" s="6"/>
      <c r="HJQ22" s="6"/>
      <c r="HJR22" s="6"/>
      <c r="HJS22" s="6"/>
      <c r="HJT22" s="6"/>
      <c r="HJU22" s="6"/>
      <c r="HJV22" s="6"/>
      <c r="HJW22" s="6"/>
      <c r="HJX22" s="6"/>
      <c r="HJY22" s="6"/>
      <c r="HJZ22" s="6"/>
      <c r="HKA22" s="6"/>
      <c r="HKB22" s="6"/>
      <c r="HKC22" s="6"/>
      <c r="HKD22" s="6"/>
      <c r="HKE22" s="6"/>
      <c r="HKF22" s="6"/>
      <c r="HKG22" s="6"/>
      <c r="HKH22" s="6"/>
      <c r="HKI22" s="6"/>
      <c r="HKJ22" s="6"/>
      <c r="HKK22" s="6"/>
      <c r="HKL22" s="6"/>
      <c r="HKM22" s="6"/>
      <c r="HKN22" s="6"/>
      <c r="HKO22" s="6"/>
      <c r="HKP22" s="6"/>
      <c r="HKQ22" s="6"/>
      <c r="HKR22" s="6"/>
      <c r="HKS22" s="6"/>
      <c r="HKT22" s="6"/>
      <c r="HKU22" s="6"/>
      <c r="HKV22" s="6"/>
      <c r="HKW22" s="6"/>
      <c r="HKX22" s="6"/>
      <c r="HKY22" s="6"/>
      <c r="HKZ22" s="6"/>
      <c r="HLA22" s="6"/>
      <c r="HLB22" s="6"/>
      <c r="HLC22" s="6"/>
      <c r="HLD22" s="6"/>
      <c r="HLE22" s="6"/>
      <c r="HLF22" s="6"/>
      <c r="HLG22" s="6"/>
      <c r="HLH22" s="6"/>
      <c r="HLI22" s="6"/>
      <c r="HLJ22" s="6"/>
      <c r="HLK22" s="6"/>
      <c r="HLL22" s="6"/>
      <c r="HLM22" s="6"/>
      <c r="HLN22" s="6"/>
      <c r="HLO22" s="6"/>
      <c r="HLP22" s="6"/>
      <c r="HLQ22" s="6"/>
      <c r="HLR22" s="6"/>
      <c r="HLS22" s="6"/>
      <c r="HLT22" s="6"/>
      <c r="HLU22" s="6"/>
      <c r="HLV22" s="6"/>
      <c r="HLW22" s="6"/>
      <c r="HLX22" s="6"/>
      <c r="HLY22" s="6"/>
      <c r="HLZ22" s="6"/>
      <c r="HMA22" s="6"/>
      <c r="HMB22" s="6"/>
      <c r="HMC22" s="6"/>
      <c r="HMD22" s="6"/>
      <c r="HME22" s="6"/>
      <c r="HMF22" s="6"/>
      <c r="HMG22" s="6"/>
      <c r="HMH22" s="6"/>
      <c r="HMI22" s="6"/>
      <c r="HMJ22" s="6"/>
      <c r="HMK22" s="6"/>
      <c r="HML22" s="6"/>
      <c r="HMM22" s="6"/>
      <c r="HMN22" s="6"/>
      <c r="HMO22" s="6"/>
      <c r="HMP22" s="6"/>
      <c r="HMQ22" s="6"/>
      <c r="HMR22" s="6"/>
      <c r="HMS22" s="6"/>
      <c r="HMT22" s="6"/>
      <c r="HMU22" s="6"/>
      <c r="HMV22" s="6"/>
      <c r="HMW22" s="6"/>
      <c r="HMX22" s="6"/>
      <c r="HMY22" s="6"/>
      <c r="HMZ22" s="6"/>
      <c r="HNA22" s="6"/>
      <c r="HNB22" s="6"/>
      <c r="HNC22" s="6"/>
      <c r="HND22" s="6"/>
      <c r="HNE22" s="6"/>
      <c r="HNF22" s="6"/>
      <c r="HNG22" s="6"/>
      <c r="HNH22" s="6"/>
      <c r="HNI22" s="6"/>
      <c r="HNJ22" s="6"/>
      <c r="HNK22" s="6"/>
      <c r="HNL22" s="6"/>
      <c r="HNM22" s="6"/>
      <c r="HNN22" s="6"/>
      <c r="HNO22" s="6"/>
      <c r="HNP22" s="6"/>
      <c r="HNQ22" s="6"/>
      <c r="HNR22" s="6"/>
      <c r="HNS22" s="6"/>
      <c r="HNT22" s="6"/>
      <c r="HNU22" s="6"/>
      <c r="HNV22" s="6"/>
      <c r="HNW22" s="6"/>
      <c r="HNX22" s="6"/>
      <c r="HNY22" s="6"/>
      <c r="HNZ22" s="6"/>
      <c r="HOA22" s="6"/>
      <c r="HOB22" s="6"/>
      <c r="HOC22" s="6"/>
      <c r="HOD22" s="6"/>
      <c r="HOE22" s="6"/>
      <c r="HOF22" s="6"/>
      <c r="HOG22" s="6"/>
      <c r="HOH22" s="6"/>
      <c r="HOI22" s="6"/>
      <c r="HOJ22" s="6"/>
      <c r="HOK22" s="6"/>
      <c r="HOL22" s="6"/>
      <c r="HOM22" s="6"/>
      <c r="HON22" s="6"/>
      <c r="HOO22" s="6"/>
      <c r="HOP22" s="6"/>
      <c r="HOQ22" s="6"/>
      <c r="HOR22" s="6"/>
      <c r="HOS22" s="6"/>
      <c r="HOT22" s="6"/>
      <c r="HOU22" s="6"/>
      <c r="HOV22" s="6"/>
      <c r="HOW22" s="6"/>
      <c r="HOX22" s="6"/>
      <c r="HOY22" s="6"/>
      <c r="HOZ22" s="6"/>
      <c r="HPA22" s="6"/>
      <c r="HPB22" s="6"/>
      <c r="HPC22" s="6"/>
      <c r="HPD22" s="6"/>
      <c r="HPE22" s="6"/>
      <c r="HPF22" s="6"/>
      <c r="HPG22" s="6"/>
      <c r="HPH22" s="6"/>
      <c r="HPI22" s="6"/>
      <c r="HPJ22" s="6"/>
      <c r="HPK22" s="6"/>
      <c r="HPL22" s="6"/>
      <c r="HPM22" s="6"/>
      <c r="HPN22" s="6"/>
      <c r="HPO22" s="6"/>
      <c r="HPP22" s="6"/>
      <c r="HPQ22" s="6"/>
      <c r="HPR22" s="6"/>
      <c r="HPS22" s="6"/>
      <c r="HPT22" s="6"/>
      <c r="HPU22" s="6"/>
      <c r="HPV22" s="6"/>
      <c r="HPW22" s="6"/>
      <c r="HPX22" s="6"/>
      <c r="HPY22" s="6"/>
      <c r="HPZ22" s="6"/>
      <c r="HQA22" s="6"/>
      <c r="HQB22" s="6"/>
      <c r="HQC22" s="6"/>
      <c r="HQD22" s="6"/>
      <c r="HQE22" s="6"/>
      <c r="HQF22" s="6"/>
      <c r="HQG22" s="6"/>
      <c r="HQH22" s="6"/>
      <c r="HQI22" s="6"/>
      <c r="HQJ22" s="6"/>
      <c r="HQK22" s="6"/>
      <c r="HQL22" s="6"/>
      <c r="HQM22" s="6"/>
      <c r="HQN22" s="6"/>
      <c r="HQO22" s="6"/>
      <c r="HQP22" s="6"/>
      <c r="HQQ22" s="6"/>
      <c r="HQR22" s="6"/>
      <c r="HQS22" s="6"/>
      <c r="HQT22" s="6"/>
      <c r="HQU22" s="6"/>
      <c r="HQV22" s="6"/>
      <c r="HQW22" s="6"/>
      <c r="HQX22" s="6"/>
      <c r="HQY22" s="6"/>
      <c r="HQZ22" s="6"/>
      <c r="HRA22" s="6"/>
      <c r="HRB22" s="6"/>
      <c r="HRC22" s="6"/>
      <c r="HRD22" s="6"/>
      <c r="HRE22" s="6"/>
      <c r="HRF22" s="6"/>
      <c r="HRG22" s="6"/>
      <c r="HRH22" s="6"/>
      <c r="HRI22" s="6"/>
      <c r="HRJ22" s="6"/>
      <c r="HRK22" s="6"/>
      <c r="HRL22" s="6"/>
      <c r="HRM22" s="6"/>
      <c r="HRN22" s="6"/>
      <c r="HRO22" s="6"/>
      <c r="HRP22" s="6"/>
      <c r="HRQ22" s="6"/>
      <c r="HRR22" s="6"/>
      <c r="HRS22" s="6"/>
      <c r="HRT22" s="6"/>
      <c r="HRU22" s="6"/>
      <c r="HRV22" s="6"/>
      <c r="HRW22" s="6"/>
      <c r="HRX22" s="6"/>
      <c r="HRY22" s="6"/>
      <c r="HRZ22" s="6"/>
      <c r="HSA22" s="6"/>
      <c r="HSB22" s="6"/>
      <c r="HSC22" s="6"/>
      <c r="HSD22" s="6"/>
      <c r="HSE22" s="6"/>
      <c r="HSF22" s="6"/>
      <c r="HSG22" s="6"/>
      <c r="HSH22" s="6"/>
      <c r="HSI22" s="6"/>
      <c r="HSJ22" s="6"/>
      <c r="HSK22" s="6"/>
      <c r="HSL22" s="6"/>
      <c r="HSM22" s="6"/>
      <c r="HSN22" s="6"/>
      <c r="HSO22" s="6"/>
      <c r="HSP22" s="6"/>
      <c r="HSQ22" s="6"/>
      <c r="HSR22" s="6"/>
      <c r="HSS22" s="6"/>
      <c r="HST22" s="6"/>
      <c r="HSU22" s="6"/>
      <c r="HSV22" s="6"/>
      <c r="HSW22" s="6"/>
      <c r="HSX22" s="6"/>
      <c r="HSY22" s="6"/>
      <c r="HSZ22" s="6"/>
      <c r="HTA22" s="6"/>
      <c r="HTB22" s="6"/>
      <c r="HTC22" s="6"/>
      <c r="HTD22" s="6"/>
      <c r="HTE22" s="6"/>
      <c r="HTF22" s="6"/>
      <c r="HTG22" s="6"/>
      <c r="HTH22" s="6"/>
      <c r="HTI22" s="6"/>
      <c r="HTJ22" s="6"/>
      <c r="HTK22" s="6"/>
      <c r="HTL22" s="6"/>
      <c r="HTM22" s="6"/>
      <c r="HTN22" s="6"/>
      <c r="HTO22" s="6"/>
      <c r="HTP22" s="6"/>
      <c r="HTQ22" s="6"/>
      <c r="HTR22" s="6"/>
      <c r="HTS22" s="6"/>
      <c r="HTT22" s="6"/>
      <c r="HTU22" s="6"/>
      <c r="HTV22" s="6"/>
      <c r="HTW22" s="6"/>
      <c r="HTX22" s="6"/>
      <c r="HTY22" s="6"/>
      <c r="HTZ22" s="6"/>
      <c r="HUA22" s="6"/>
      <c r="HUB22" s="6"/>
      <c r="HUC22" s="6"/>
      <c r="HUD22" s="6"/>
      <c r="HUE22" s="6"/>
      <c r="HUF22" s="6"/>
      <c r="HUG22" s="6"/>
      <c r="HUH22" s="6"/>
      <c r="HUI22" s="6"/>
      <c r="HUJ22" s="6"/>
      <c r="HUK22" s="6"/>
      <c r="HUL22" s="6"/>
      <c r="HUM22" s="6"/>
      <c r="HUN22" s="6"/>
      <c r="HUO22" s="6"/>
      <c r="HUP22" s="6"/>
      <c r="HUQ22" s="6"/>
      <c r="HUR22" s="6"/>
      <c r="HUS22" s="6"/>
      <c r="HUT22" s="6"/>
      <c r="HUU22" s="6"/>
      <c r="HUV22" s="6"/>
      <c r="HUW22" s="6"/>
      <c r="HUX22" s="6"/>
      <c r="HUY22" s="6"/>
      <c r="HUZ22" s="6"/>
      <c r="HVA22" s="6"/>
      <c r="HVB22" s="6"/>
      <c r="HVC22" s="6"/>
      <c r="HVD22" s="6"/>
      <c r="HVE22" s="6"/>
      <c r="HVF22" s="6"/>
      <c r="HVG22" s="6"/>
      <c r="HVH22" s="6"/>
      <c r="HVI22" s="6"/>
      <c r="HVJ22" s="6"/>
      <c r="HVK22" s="6"/>
      <c r="HVL22" s="6"/>
      <c r="HVM22" s="6"/>
      <c r="HVN22" s="6"/>
      <c r="HVO22" s="6"/>
      <c r="HVP22" s="6"/>
      <c r="HVQ22" s="6"/>
      <c r="HVR22" s="6"/>
      <c r="HVS22" s="6"/>
      <c r="HVT22" s="6"/>
      <c r="HVU22" s="6"/>
      <c r="HVV22" s="6"/>
      <c r="HVW22" s="6"/>
      <c r="HVX22" s="6"/>
      <c r="HVY22" s="6"/>
      <c r="HVZ22" s="6"/>
      <c r="HWA22" s="6"/>
      <c r="HWB22" s="6"/>
      <c r="HWC22" s="6"/>
      <c r="HWD22" s="6"/>
      <c r="HWE22" s="6"/>
      <c r="HWF22" s="6"/>
      <c r="HWG22" s="6"/>
      <c r="HWH22" s="6"/>
      <c r="HWI22" s="6"/>
      <c r="HWJ22" s="6"/>
      <c r="HWK22" s="6"/>
      <c r="HWL22" s="6"/>
      <c r="HWM22" s="6"/>
      <c r="HWN22" s="6"/>
      <c r="HWO22" s="6"/>
      <c r="HWP22" s="6"/>
      <c r="HWQ22" s="6"/>
      <c r="HWR22" s="6"/>
      <c r="HWS22" s="6"/>
      <c r="HWT22" s="6"/>
      <c r="HWU22" s="6"/>
      <c r="HWV22" s="6"/>
      <c r="HWW22" s="6"/>
      <c r="HWX22" s="6"/>
      <c r="HWY22" s="6"/>
      <c r="HWZ22" s="6"/>
      <c r="HXA22" s="6"/>
      <c r="HXB22" s="6"/>
      <c r="HXC22" s="6"/>
      <c r="HXD22" s="6"/>
      <c r="HXE22" s="6"/>
      <c r="HXF22" s="6"/>
      <c r="HXG22" s="6"/>
      <c r="HXH22" s="6"/>
      <c r="HXI22" s="6"/>
      <c r="HXJ22" s="6"/>
      <c r="HXK22" s="6"/>
      <c r="HXL22" s="6"/>
      <c r="HXM22" s="6"/>
      <c r="HXN22" s="6"/>
      <c r="HXO22" s="6"/>
      <c r="HXP22" s="6"/>
      <c r="HXQ22" s="6"/>
      <c r="HXR22" s="6"/>
      <c r="HXS22" s="6"/>
      <c r="HXT22" s="6"/>
      <c r="HXU22" s="6"/>
      <c r="HXV22" s="6"/>
      <c r="HXW22" s="6"/>
      <c r="HXX22" s="6"/>
      <c r="HXY22" s="6"/>
      <c r="HXZ22" s="6"/>
      <c r="HYA22" s="6"/>
      <c r="HYB22" s="6"/>
      <c r="HYC22" s="6"/>
      <c r="HYD22" s="6"/>
      <c r="HYE22" s="6"/>
      <c r="HYF22" s="6"/>
      <c r="HYG22" s="6"/>
      <c r="HYH22" s="6"/>
      <c r="HYI22" s="6"/>
      <c r="HYJ22" s="6"/>
      <c r="HYK22" s="6"/>
      <c r="HYL22" s="6"/>
      <c r="HYM22" s="6"/>
      <c r="HYN22" s="6"/>
      <c r="HYO22" s="6"/>
      <c r="HYP22" s="6"/>
      <c r="HYQ22" s="6"/>
      <c r="HYR22" s="6"/>
      <c r="HYS22" s="6"/>
      <c r="HYT22" s="6"/>
      <c r="HYU22" s="6"/>
      <c r="HYV22" s="6"/>
      <c r="HYW22" s="6"/>
      <c r="HYX22" s="6"/>
      <c r="HYY22" s="6"/>
      <c r="HYZ22" s="6"/>
      <c r="HZA22" s="6"/>
      <c r="HZB22" s="6"/>
      <c r="HZC22" s="6"/>
      <c r="HZD22" s="6"/>
      <c r="HZE22" s="6"/>
      <c r="HZF22" s="6"/>
      <c r="HZG22" s="6"/>
      <c r="HZH22" s="6"/>
      <c r="HZI22" s="6"/>
      <c r="HZJ22" s="6"/>
      <c r="HZK22" s="6"/>
      <c r="HZL22" s="6"/>
      <c r="HZM22" s="6"/>
      <c r="HZN22" s="6"/>
      <c r="HZO22" s="6"/>
      <c r="HZP22" s="6"/>
      <c r="HZQ22" s="6"/>
      <c r="HZR22" s="6"/>
      <c r="HZS22" s="6"/>
      <c r="HZT22" s="6"/>
      <c r="HZU22" s="6"/>
      <c r="HZV22" s="6"/>
      <c r="HZW22" s="6"/>
      <c r="HZX22" s="6"/>
      <c r="HZY22" s="6"/>
      <c r="HZZ22" s="6"/>
      <c r="IAA22" s="6"/>
      <c r="IAB22" s="6"/>
      <c r="IAC22" s="6"/>
      <c r="IAD22" s="6"/>
      <c r="IAE22" s="6"/>
      <c r="IAF22" s="6"/>
      <c r="IAG22" s="6"/>
      <c r="IAH22" s="6"/>
      <c r="IAI22" s="6"/>
      <c r="IAJ22" s="6"/>
      <c r="IAK22" s="6"/>
      <c r="IAL22" s="6"/>
      <c r="IAM22" s="6"/>
      <c r="IAN22" s="6"/>
      <c r="IAO22" s="6"/>
      <c r="IAP22" s="6"/>
      <c r="IAQ22" s="6"/>
      <c r="IAR22" s="6"/>
      <c r="IAS22" s="6"/>
      <c r="IAT22" s="6"/>
      <c r="IAU22" s="6"/>
      <c r="IAV22" s="6"/>
      <c r="IAW22" s="6"/>
      <c r="IAX22" s="6"/>
      <c r="IAY22" s="6"/>
      <c r="IAZ22" s="6"/>
      <c r="IBA22" s="6"/>
      <c r="IBB22" s="6"/>
      <c r="IBC22" s="6"/>
      <c r="IBD22" s="6"/>
      <c r="IBE22" s="6"/>
      <c r="IBF22" s="6"/>
      <c r="IBG22" s="6"/>
      <c r="IBH22" s="6"/>
      <c r="IBI22" s="6"/>
      <c r="IBJ22" s="6"/>
      <c r="IBK22" s="6"/>
      <c r="IBL22" s="6"/>
      <c r="IBM22" s="6"/>
      <c r="IBN22" s="6"/>
      <c r="IBO22" s="6"/>
      <c r="IBP22" s="6"/>
      <c r="IBQ22" s="6"/>
      <c r="IBR22" s="6"/>
      <c r="IBS22" s="6"/>
      <c r="IBT22" s="6"/>
      <c r="IBU22" s="6"/>
      <c r="IBV22" s="6"/>
      <c r="IBW22" s="6"/>
      <c r="IBX22" s="6"/>
      <c r="IBY22" s="6"/>
      <c r="IBZ22" s="6"/>
      <c r="ICA22" s="6"/>
      <c r="ICB22" s="6"/>
      <c r="ICC22" s="6"/>
      <c r="ICD22" s="6"/>
      <c r="ICE22" s="6"/>
      <c r="ICF22" s="6"/>
      <c r="ICG22" s="6"/>
      <c r="ICH22" s="6"/>
      <c r="ICI22" s="6"/>
      <c r="ICJ22" s="6"/>
      <c r="ICK22" s="6"/>
      <c r="ICL22" s="6"/>
      <c r="ICM22" s="6"/>
      <c r="ICN22" s="6"/>
      <c r="ICO22" s="6"/>
      <c r="ICP22" s="6"/>
      <c r="ICQ22" s="6"/>
      <c r="ICR22" s="6"/>
      <c r="ICS22" s="6"/>
      <c r="ICT22" s="6"/>
      <c r="ICU22" s="6"/>
      <c r="ICV22" s="6"/>
      <c r="ICW22" s="6"/>
      <c r="ICX22" s="6"/>
      <c r="ICY22" s="6"/>
      <c r="ICZ22" s="6"/>
      <c r="IDA22" s="6"/>
      <c r="IDB22" s="6"/>
      <c r="IDC22" s="6"/>
      <c r="IDD22" s="6"/>
      <c r="IDE22" s="6"/>
      <c r="IDF22" s="6"/>
      <c r="IDG22" s="6"/>
      <c r="IDH22" s="6"/>
      <c r="IDI22" s="6"/>
      <c r="IDJ22" s="6"/>
      <c r="IDK22" s="6"/>
      <c r="IDL22" s="6"/>
      <c r="IDM22" s="6"/>
      <c r="IDN22" s="6"/>
      <c r="IDO22" s="6"/>
      <c r="IDP22" s="6"/>
      <c r="IDQ22" s="6"/>
      <c r="IDR22" s="6"/>
      <c r="IDS22" s="6"/>
      <c r="IDT22" s="6"/>
      <c r="IDU22" s="6"/>
      <c r="IDV22" s="6"/>
      <c r="IDW22" s="6"/>
      <c r="IDX22" s="6"/>
      <c r="IDY22" s="6"/>
      <c r="IDZ22" s="6"/>
      <c r="IEA22" s="6"/>
      <c r="IEB22" s="6"/>
      <c r="IEC22" s="6"/>
      <c r="IED22" s="6"/>
      <c r="IEE22" s="6"/>
      <c r="IEF22" s="6"/>
      <c r="IEG22" s="6"/>
      <c r="IEH22" s="6"/>
      <c r="IEI22" s="6"/>
      <c r="IEJ22" s="6"/>
      <c r="IEK22" s="6"/>
      <c r="IEL22" s="6"/>
      <c r="IEM22" s="6"/>
      <c r="IEN22" s="6"/>
      <c r="IEO22" s="6"/>
      <c r="IEP22" s="6"/>
      <c r="IEQ22" s="6"/>
      <c r="IER22" s="6"/>
      <c r="IES22" s="6"/>
      <c r="IET22" s="6"/>
      <c r="IEU22" s="6"/>
      <c r="IEV22" s="6"/>
      <c r="IEW22" s="6"/>
      <c r="IEX22" s="6"/>
      <c r="IEY22" s="6"/>
      <c r="IEZ22" s="6"/>
      <c r="IFA22" s="6"/>
      <c r="IFB22" s="6"/>
      <c r="IFC22" s="6"/>
      <c r="IFD22" s="6"/>
      <c r="IFE22" s="6"/>
      <c r="IFF22" s="6"/>
      <c r="IFG22" s="6"/>
      <c r="IFH22" s="6"/>
      <c r="IFI22" s="6"/>
      <c r="IFJ22" s="6"/>
      <c r="IFK22" s="6"/>
      <c r="IFL22" s="6"/>
      <c r="IFM22" s="6"/>
      <c r="IFN22" s="6"/>
      <c r="IFO22" s="6"/>
      <c r="IFP22" s="6"/>
      <c r="IFQ22" s="6"/>
      <c r="IFR22" s="6"/>
      <c r="IFS22" s="6"/>
      <c r="IFT22" s="6"/>
      <c r="IFU22" s="6"/>
      <c r="IFV22" s="6"/>
      <c r="IFW22" s="6"/>
      <c r="IFX22" s="6"/>
      <c r="IFY22" s="6"/>
      <c r="IFZ22" s="6"/>
      <c r="IGA22" s="6"/>
      <c r="IGB22" s="6"/>
      <c r="IGC22" s="6"/>
      <c r="IGD22" s="6"/>
      <c r="IGE22" s="6"/>
      <c r="IGF22" s="6"/>
      <c r="IGG22" s="6"/>
      <c r="IGH22" s="6"/>
      <c r="IGI22" s="6"/>
      <c r="IGJ22" s="6"/>
      <c r="IGK22" s="6"/>
      <c r="IGL22" s="6"/>
      <c r="IGM22" s="6"/>
      <c r="IGN22" s="6"/>
      <c r="IGO22" s="6"/>
      <c r="IGP22" s="6"/>
      <c r="IGQ22" s="6"/>
      <c r="IGR22" s="6"/>
      <c r="IGS22" s="6"/>
      <c r="IGT22" s="6"/>
      <c r="IGU22" s="6"/>
      <c r="IGV22" s="6"/>
      <c r="IGW22" s="6"/>
      <c r="IGX22" s="6"/>
      <c r="IGY22" s="6"/>
      <c r="IGZ22" s="6"/>
      <c r="IHA22" s="6"/>
      <c r="IHB22" s="6"/>
      <c r="IHC22" s="6"/>
      <c r="IHD22" s="6"/>
      <c r="IHE22" s="6"/>
      <c r="IHF22" s="6"/>
      <c r="IHG22" s="6"/>
      <c r="IHH22" s="6"/>
      <c r="IHI22" s="6"/>
      <c r="IHJ22" s="6"/>
      <c r="IHK22" s="6"/>
      <c r="IHL22" s="6"/>
      <c r="IHM22" s="6"/>
      <c r="IHN22" s="6"/>
      <c r="IHO22" s="6"/>
      <c r="IHP22" s="6"/>
      <c r="IHQ22" s="6"/>
      <c r="IHR22" s="6"/>
      <c r="IHS22" s="6"/>
      <c r="IHT22" s="6"/>
      <c r="IHU22" s="6"/>
      <c r="IHV22" s="6"/>
      <c r="IHW22" s="6"/>
      <c r="IHX22" s="6"/>
      <c r="IHY22" s="6"/>
      <c r="IHZ22" s="6"/>
      <c r="IIA22" s="6"/>
      <c r="IIB22" s="6"/>
      <c r="IIC22" s="6"/>
      <c r="IID22" s="6"/>
      <c r="IIE22" s="6"/>
      <c r="IIF22" s="6"/>
      <c r="IIG22" s="6"/>
      <c r="IIH22" s="6"/>
      <c r="III22" s="6"/>
      <c r="IIJ22" s="6"/>
      <c r="IIK22" s="6"/>
      <c r="IIL22" s="6"/>
      <c r="IIM22" s="6"/>
      <c r="IIN22" s="6"/>
      <c r="IIO22" s="6"/>
      <c r="IIP22" s="6"/>
      <c r="IIQ22" s="6"/>
      <c r="IIR22" s="6"/>
      <c r="IIS22" s="6"/>
      <c r="IIT22" s="6"/>
      <c r="IIU22" s="6"/>
      <c r="IIV22" s="6"/>
      <c r="IIW22" s="6"/>
      <c r="IIX22" s="6"/>
      <c r="IIY22" s="6"/>
      <c r="IIZ22" s="6"/>
      <c r="IJA22" s="6"/>
      <c r="IJB22" s="6"/>
      <c r="IJC22" s="6"/>
      <c r="IJD22" s="6"/>
      <c r="IJE22" s="6"/>
      <c r="IJF22" s="6"/>
      <c r="IJG22" s="6"/>
      <c r="IJH22" s="6"/>
      <c r="IJI22" s="6"/>
      <c r="IJJ22" s="6"/>
      <c r="IJK22" s="6"/>
      <c r="IJL22" s="6"/>
      <c r="IJM22" s="6"/>
      <c r="IJN22" s="6"/>
      <c r="IJO22" s="6"/>
      <c r="IJP22" s="6"/>
      <c r="IJQ22" s="6"/>
      <c r="IJR22" s="6"/>
      <c r="IJS22" s="6"/>
      <c r="IJT22" s="6"/>
      <c r="IJU22" s="6"/>
      <c r="IJV22" s="6"/>
      <c r="IJW22" s="6"/>
      <c r="IJX22" s="6"/>
      <c r="IJY22" s="6"/>
      <c r="IJZ22" s="6"/>
      <c r="IKA22" s="6"/>
      <c r="IKB22" s="6"/>
      <c r="IKC22" s="6"/>
      <c r="IKD22" s="6"/>
      <c r="IKE22" s="6"/>
      <c r="IKF22" s="6"/>
      <c r="IKG22" s="6"/>
      <c r="IKH22" s="6"/>
      <c r="IKI22" s="6"/>
      <c r="IKJ22" s="6"/>
      <c r="IKK22" s="6"/>
      <c r="IKL22" s="6"/>
      <c r="IKM22" s="6"/>
      <c r="IKN22" s="6"/>
      <c r="IKO22" s="6"/>
      <c r="IKP22" s="6"/>
      <c r="IKQ22" s="6"/>
      <c r="IKR22" s="6"/>
      <c r="IKS22" s="6"/>
      <c r="IKT22" s="6"/>
      <c r="IKU22" s="6"/>
      <c r="IKV22" s="6"/>
      <c r="IKW22" s="6"/>
      <c r="IKX22" s="6"/>
      <c r="IKY22" s="6"/>
      <c r="IKZ22" s="6"/>
      <c r="ILA22" s="6"/>
      <c r="ILB22" s="6"/>
      <c r="ILC22" s="6"/>
      <c r="ILD22" s="6"/>
      <c r="ILE22" s="6"/>
      <c r="ILF22" s="6"/>
      <c r="ILG22" s="6"/>
      <c r="ILH22" s="6"/>
      <c r="ILI22" s="6"/>
      <c r="ILJ22" s="6"/>
      <c r="ILK22" s="6"/>
      <c r="ILL22" s="6"/>
      <c r="ILM22" s="6"/>
      <c r="ILN22" s="6"/>
      <c r="ILO22" s="6"/>
      <c r="ILP22" s="6"/>
      <c r="ILQ22" s="6"/>
      <c r="ILR22" s="6"/>
      <c r="ILS22" s="6"/>
      <c r="ILT22" s="6"/>
      <c r="ILU22" s="6"/>
      <c r="ILV22" s="6"/>
      <c r="ILW22" s="6"/>
      <c r="ILX22" s="6"/>
      <c r="ILY22" s="6"/>
      <c r="ILZ22" s="6"/>
      <c r="IMA22" s="6"/>
      <c r="IMB22" s="6"/>
      <c r="IMC22" s="6"/>
      <c r="IMD22" s="6"/>
      <c r="IME22" s="6"/>
      <c r="IMF22" s="6"/>
      <c r="IMG22" s="6"/>
      <c r="IMH22" s="6"/>
      <c r="IMI22" s="6"/>
      <c r="IMJ22" s="6"/>
      <c r="IMK22" s="6"/>
      <c r="IML22" s="6"/>
      <c r="IMM22" s="6"/>
      <c r="IMN22" s="6"/>
      <c r="IMO22" s="6"/>
      <c r="IMP22" s="6"/>
      <c r="IMQ22" s="6"/>
      <c r="IMR22" s="6"/>
      <c r="IMS22" s="6"/>
      <c r="IMT22" s="6"/>
      <c r="IMU22" s="6"/>
      <c r="IMV22" s="6"/>
      <c r="IMW22" s="6"/>
      <c r="IMX22" s="6"/>
      <c r="IMY22" s="6"/>
      <c r="IMZ22" s="6"/>
      <c r="INA22" s="6"/>
      <c r="INB22" s="6"/>
      <c r="INC22" s="6"/>
      <c r="IND22" s="6"/>
      <c r="INE22" s="6"/>
      <c r="INF22" s="6"/>
      <c r="ING22" s="6"/>
      <c r="INH22" s="6"/>
      <c r="INI22" s="6"/>
      <c r="INJ22" s="6"/>
      <c r="INK22" s="6"/>
      <c r="INL22" s="6"/>
      <c r="INM22" s="6"/>
      <c r="INN22" s="6"/>
      <c r="INO22" s="6"/>
      <c r="INP22" s="6"/>
      <c r="INQ22" s="6"/>
      <c r="INR22" s="6"/>
      <c r="INS22" s="6"/>
      <c r="INT22" s="6"/>
      <c r="INU22" s="6"/>
      <c r="INV22" s="6"/>
      <c r="INW22" s="6"/>
      <c r="INX22" s="6"/>
      <c r="INY22" s="6"/>
      <c r="INZ22" s="6"/>
      <c r="IOA22" s="6"/>
      <c r="IOB22" s="6"/>
      <c r="IOC22" s="6"/>
      <c r="IOD22" s="6"/>
      <c r="IOE22" s="6"/>
      <c r="IOF22" s="6"/>
      <c r="IOG22" s="6"/>
      <c r="IOH22" s="6"/>
      <c r="IOI22" s="6"/>
      <c r="IOJ22" s="6"/>
      <c r="IOK22" s="6"/>
      <c r="IOL22" s="6"/>
      <c r="IOM22" s="6"/>
      <c r="ION22" s="6"/>
      <c r="IOO22" s="6"/>
      <c r="IOP22" s="6"/>
      <c r="IOQ22" s="6"/>
      <c r="IOR22" s="6"/>
      <c r="IOS22" s="6"/>
      <c r="IOT22" s="6"/>
      <c r="IOU22" s="6"/>
      <c r="IOV22" s="6"/>
      <c r="IOW22" s="6"/>
      <c r="IOX22" s="6"/>
      <c r="IOY22" s="6"/>
      <c r="IOZ22" s="6"/>
      <c r="IPA22" s="6"/>
      <c r="IPB22" s="6"/>
      <c r="IPC22" s="6"/>
      <c r="IPD22" s="6"/>
      <c r="IPE22" s="6"/>
      <c r="IPF22" s="6"/>
      <c r="IPG22" s="6"/>
      <c r="IPH22" s="6"/>
      <c r="IPI22" s="6"/>
      <c r="IPJ22" s="6"/>
      <c r="IPK22" s="6"/>
      <c r="IPL22" s="6"/>
      <c r="IPM22" s="6"/>
      <c r="IPN22" s="6"/>
      <c r="IPO22" s="6"/>
      <c r="IPP22" s="6"/>
      <c r="IPQ22" s="6"/>
      <c r="IPR22" s="6"/>
      <c r="IPS22" s="6"/>
      <c r="IPT22" s="6"/>
      <c r="IPU22" s="6"/>
      <c r="IPV22" s="6"/>
      <c r="IPW22" s="6"/>
      <c r="IPX22" s="6"/>
      <c r="IPY22" s="6"/>
      <c r="IPZ22" s="6"/>
      <c r="IQA22" s="6"/>
      <c r="IQB22" s="6"/>
      <c r="IQC22" s="6"/>
      <c r="IQD22" s="6"/>
      <c r="IQE22" s="6"/>
      <c r="IQF22" s="6"/>
      <c r="IQG22" s="6"/>
      <c r="IQH22" s="6"/>
      <c r="IQI22" s="6"/>
      <c r="IQJ22" s="6"/>
      <c r="IQK22" s="6"/>
      <c r="IQL22" s="6"/>
      <c r="IQM22" s="6"/>
      <c r="IQN22" s="6"/>
      <c r="IQO22" s="6"/>
      <c r="IQP22" s="6"/>
      <c r="IQQ22" s="6"/>
      <c r="IQR22" s="6"/>
      <c r="IQS22" s="6"/>
      <c r="IQT22" s="6"/>
      <c r="IQU22" s="6"/>
      <c r="IQV22" s="6"/>
      <c r="IQW22" s="6"/>
      <c r="IQX22" s="6"/>
      <c r="IQY22" s="6"/>
      <c r="IQZ22" s="6"/>
      <c r="IRA22" s="6"/>
      <c r="IRB22" s="6"/>
      <c r="IRC22" s="6"/>
      <c r="IRD22" s="6"/>
      <c r="IRE22" s="6"/>
      <c r="IRF22" s="6"/>
      <c r="IRG22" s="6"/>
      <c r="IRH22" s="6"/>
      <c r="IRI22" s="6"/>
      <c r="IRJ22" s="6"/>
      <c r="IRK22" s="6"/>
      <c r="IRL22" s="6"/>
      <c r="IRM22" s="6"/>
      <c r="IRN22" s="6"/>
      <c r="IRO22" s="6"/>
      <c r="IRP22" s="6"/>
      <c r="IRQ22" s="6"/>
      <c r="IRR22" s="6"/>
      <c r="IRS22" s="6"/>
      <c r="IRT22" s="6"/>
      <c r="IRU22" s="6"/>
      <c r="IRV22" s="6"/>
      <c r="IRW22" s="6"/>
      <c r="IRX22" s="6"/>
      <c r="IRY22" s="6"/>
      <c r="IRZ22" s="6"/>
      <c r="ISA22" s="6"/>
      <c r="ISB22" s="6"/>
      <c r="ISC22" s="6"/>
      <c r="ISD22" s="6"/>
      <c r="ISE22" s="6"/>
      <c r="ISF22" s="6"/>
      <c r="ISG22" s="6"/>
      <c r="ISH22" s="6"/>
      <c r="ISI22" s="6"/>
      <c r="ISJ22" s="6"/>
      <c r="ISK22" s="6"/>
      <c r="ISL22" s="6"/>
      <c r="ISM22" s="6"/>
      <c r="ISN22" s="6"/>
      <c r="ISO22" s="6"/>
      <c r="ISP22" s="6"/>
      <c r="ISQ22" s="6"/>
      <c r="ISR22" s="6"/>
      <c r="ISS22" s="6"/>
      <c r="IST22" s="6"/>
      <c r="ISU22" s="6"/>
      <c r="ISV22" s="6"/>
      <c r="ISW22" s="6"/>
      <c r="ISX22" s="6"/>
      <c r="ISY22" s="6"/>
      <c r="ISZ22" s="6"/>
      <c r="ITA22" s="6"/>
      <c r="ITB22" s="6"/>
      <c r="ITC22" s="6"/>
      <c r="ITD22" s="6"/>
      <c r="ITE22" s="6"/>
      <c r="ITF22" s="6"/>
      <c r="ITG22" s="6"/>
      <c r="ITH22" s="6"/>
      <c r="ITI22" s="6"/>
      <c r="ITJ22" s="6"/>
      <c r="ITK22" s="6"/>
      <c r="ITL22" s="6"/>
      <c r="ITM22" s="6"/>
      <c r="ITN22" s="6"/>
      <c r="ITO22" s="6"/>
      <c r="ITP22" s="6"/>
      <c r="ITQ22" s="6"/>
      <c r="ITR22" s="6"/>
      <c r="ITS22" s="6"/>
      <c r="ITT22" s="6"/>
      <c r="ITU22" s="6"/>
      <c r="ITV22" s="6"/>
      <c r="ITW22" s="6"/>
      <c r="ITX22" s="6"/>
      <c r="ITY22" s="6"/>
      <c r="ITZ22" s="6"/>
      <c r="IUA22" s="6"/>
      <c r="IUB22" s="6"/>
      <c r="IUC22" s="6"/>
      <c r="IUD22" s="6"/>
      <c r="IUE22" s="6"/>
      <c r="IUF22" s="6"/>
      <c r="IUG22" s="6"/>
      <c r="IUH22" s="6"/>
      <c r="IUI22" s="6"/>
      <c r="IUJ22" s="6"/>
      <c r="IUK22" s="6"/>
      <c r="IUL22" s="6"/>
      <c r="IUM22" s="6"/>
      <c r="IUN22" s="6"/>
      <c r="IUO22" s="6"/>
      <c r="IUP22" s="6"/>
      <c r="IUQ22" s="6"/>
      <c r="IUR22" s="6"/>
      <c r="IUS22" s="6"/>
      <c r="IUT22" s="6"/>
      <c r="IUU22" s="6"/>
      <c r="IUV22" s="6"/>
      <c r="IUW22" s="6"/>
      <c r="IUX22" s="6"/>
      <c r="IUY22" s="6"/>
      <c r="IUZ22" s="6"/>
      <c r="IVA22" s="6"/>
      <c r="IVB22" s="6"/>
      <c r="IVC22" s="6"/>
      <c r="IVD22" s="6"/>
      <c r="IVE22" s="6"/>
      <c r="IVF22" s="6"/>
      <c r="IVG22" s="6"/>
      <c r="IVH22" s="6"/>
      <c r="IVI22" s="6"/>
      <c r="IVJ22" s="6"/>
      <c r="IVK22" s="6"/>
      <c r="IVL22" s="6"/>
      <c r="IVM22" s="6"/>
      <c r="IVN22" s="6"/>
      <c r="IVO22" s="6"/>
      <c r="IVP22" s="6"/>
      <c r="IVQ22" s="6"/>
      <c r="IVR22" s="6"/>
      <c r="IVS22" s="6"/>
      <c r="IVT22" s="6"/>
      <c r="IVU22" s="6"/>
      <c r="IVV22" s="6"/>
      <c r="IVW22" s="6"/>
      <c r="IVX22" s="6"/>
      <c r="IVY22" s="6"/>
      <c r="IVZ22" s="6"/>
      <c r="IWA22" s="6"/>
      <c r="IWB22" s="6"/>
      <c r="IWC22" s="6"/>
      <c r="IWD22" s="6"/>
      <c r="IWE22" s="6"/>
      <c r="IWF22" s="6"/>
      <c r="IWG22" s="6"/>
      <c r="IWH22" s="6"/>
      <c r="IWI22" s="6"/>
      <c r="IWJ22" s="6"/>
      <c r="IWK22" s="6"/>
      <c r="IWL22" s="6"/>
      <c r="IWM22" s="6"/>
      <c r="IWN22" s="6"/>
      <c r="IWO22" s="6"/>
      <c r="IWP22" s="6"/>
      <c r="IWQ22" s="6"/>
      <c r="IWR22" s="6"/>
      <c r="IWS22" s="6"/>
      <c r="IWT22" s="6"/>
      <c r="IWU22" s="6"/>
      <c r="IWV22" s="6"/>
      <c r="IWW22" s="6"/>
      <c r="IWX22" s="6"/>
      <c r="IWY22" s="6"/>
      <c r="IWZ22" s="6"/>
      <c r="IXA22" s="6"/>
      <c r="IXB22" s="6"/>
      <c r="IXC22" s="6"/>
      <c r="IXD22" s="6"/>
      <c r="IXE22" s="6"/>
      <c r="IXF22" s="6"/>
      <c r="IXG22" s="6"/>
      <c r="IXH22" s="6"/>
      <c r="IXI22" s="6"/>
      <c r="IXJ22" s="6"/>
      <c r="IXK22" s="6"/>
      <c r="IXL22" s="6"/>
      <c r="IXM22" s="6"/>
      <c r="IXN22" s="6"/>
      <c r="IXO22" s="6"/>
      <c r="IXP22" s="6"/>
      <c r="IXQ22" s="6"/>
      <c r="IXR22" s="6"/>
      <c r="IXS22" s="6"/>
      <c r="IXT22" s="6"/>
      <c r="IXU22" s="6"/>
      <c r="IXV22" s="6"/>
      <c r="IXW22" s="6"/>
      <c r="IXX22" s="6"/>
      <c r="IXY22" s="6"/>
      <c r="IXZ22" s="6"/>
      <c r="IYA22" s="6"/>
      <c r="IYB22" s="6"/>
      <c r="IYC22" s="6"/>
      <c r="IYD22" s="6"/>
      <c r="IYE22" s="6"/>
      <c r="IYF22" s="6"/>
      <c r="IYG22" s="6"/>
      <c r="IYH22" s="6"/>
      <c r="IYI22" s="6"/>
      <c r="IYJ22" s="6"/>
      <c r="IYK22" s="6"/>
      <c r="IYL22" s="6"/>
      <c r="IYM22" s="6"/>
      <c r="IYN22" s="6"/>
      <c r="IYO22" s="6"/>
      <c r="IYP22" s="6"/>
      <c r="IYQ22" s="6"/>
      <c r="IYR22" s="6"/>
      <c r="IYS22" s="6"/>
      <c r="IYT22" s="6"/>
      <c r="IYU22" s="6"/>
      <c r="IYV22" s="6"/>
      <c r="IYW22" s="6"/>
      <c r="IYX22" s="6"/>
      <c r="IYY22" s="6"/>
      <c r="IYZ22" s="6"/>
      <c r="IZA22" s="6"/>
      <c r="IZB22" s="6"/>
      <c r="IZC22" s="6"/>
      <c r="IZD22" s="6"/>
      <c r="IZE22" s="6"/>
      <c r="IZF22" s="6"/>
      <c r="IZG22" s="6"/>
      <c r="IZH22" s="6"/>
      <c r="IZI22" s="6"/>
      <c r="IZJ22" s="6"/>
      <c r="IZK22" s="6"/>
      <c r="IZL22" s="6"/>
      <c r="IZM22" s="6"/>
      <c r="IZN22" s="6"/>
      <c r="IZO22" s="6"/>
      <c r="IZP22" s="6"/>
      <c r="IZQ22" s="6"/>
      <c r="IZR22" s="6"/>
      <c r="IZS22" s="6"/>
      <c r="IZT22" s="6"/>
      <c r="IZU22" s="6"/>
      <c r="IZV22" s="6"/>
      <c r="IZW22" s="6"/>
      <c r="IZX22" s="6"/>
      <c r="IZY22" s="6"/>
      <c r="IZZ22" s="6"/>
      <c r="JAA22" s="6"/>
      <c r="JAB22" s="6"/>
      <c r="JAC22" s="6"/>
      <c r="JAD22" s="6"/>
      <c r="JAE22" s="6"/>
      <c r="JAF22" s="6"/>
      <c r="JAG22" s="6"/>
      <c r="JAH22" s="6"/>
      <c r="JAI22" s="6"/>
      <c r="JAJ22" s="6"/>
      <c r="JAK22" s="6"/>
      <c r="JAL22" s="6"/>
      <c r="JAM22" s="6"/>
      <c r="JAN22" s="6"/>
      <c r="JAO22" s="6"/>
      <c r="JAP22" s="6"/>
      <c r="JAQ22" s="6"/>
      <c r="JAR22" s="6"/>
      <c r="JAS22" s="6"/>
      <c r="JAT22" s="6"/>
      <c r="JAU22" s="6"/>
      <c r="JAV22" s="6"/>
      <c r="JAW22" s="6"/>
      <c r="JAX22" s="6"/>
      <c r="JAY22" s="6"/>
      <c r="JAZ22" s="6"/>
      <c r="JBA22" s="6"/>
      <c r="JBB22" s="6"/>
      <c r="JBC22" s="6"/>
      <c r="JBD22" s="6"/>
      <c r="JBE22" s="6"/>
      <c r="JBF22" s="6"/>
      <c r="JBG22" s="6"/>
      <c r="JBH22" s="6"/>
      <c r="JBI22" s="6"/>
      <c r="JBJ22" s="6"/>
      <c r="JBK22" s="6"/>
      <c r="JBL22" s="6"/>
      <c r="JBM22" s="6"/>
      <c r="JBN22" s="6"/>
      <c r="JBO22" s="6"/>
      <c r="JBP22" s="6"/>
      <c r="JBQ22" s="6"/>
      <c r="JBR22" s="6"/>
      <c r="JBS22" s="6"/>
      <c r="JBT22" s="6"/>
      <c r="JBU22" s="6"/>
      <c r="JBV22" s="6"/>
      <c r="JBW22" s="6"/>
      <c r="JBX22" s="6"/>
      <c r="JBY22" s="6"/>
      <c r="JBZ22" s="6"/>
      <c r="JCA22" s="6"/>
      <c r="JCB22" s="6"/>
      <c r="JCC22" s="6"/>
      <c r="JCD22" s="6"/>
      <c r="JCE22" s="6"/>
      <c r="JCF22" s="6"/>
      <c r="JCG22" s="6"/>
      <c r="JCH22" s="6"/>
      <c r="JCI22" s="6"/>
      <c r="JCJ22" s="6"/>
      <c r="JCK22" s="6"/>
      <c r="JCL22" s="6"/>
      <c r="JCM22" s="6"/>
      <c r="JCN22" s="6"/>
      <c r="JCO22" s="6"/>
      <c r="JCP22" s="6"/>
      <c r="JCQ22" s="6"/>
      <c r="JCR22" s="6"/>
      <c r="JCS22" s="6"/>
      <c r="JCT22" s="6"/>
      <c r="JCU22" s="6"/>
      <c r="JCV22" s="6"/>
      <c r="JCW22" s="6"/>
      <c r="JCX22" s="6"/>
      <c r="JCY22" s="6"/>
      <c r="JCZ22" s="6"/>
      <c r="JDA22" s="6"/>
      <c r="JDB22" s="6"/>
      <c r="JDC22" s="6"/>
      <c r="JDD22" s="6"/>
      <c r="JDE22" s="6"/>
      <c r="JDF22" s="6"/>
      <c r="JDG22" s="6"/>
      <c r="JDH22" s="6"/>
      <c r="JDI22" s="6"/>
      <c r="JDJ22" s="6"/>
      <c r="JDK22" s="6"/>
      <c r="JDL22" s="6"/>
      <c r="JDM22" s="6"/>
      <c r="JDN22" s="6"/>
      <c r="JDO22" s="6"/>
      <c r="JDP22" s="6"/>
      <c r="JDQ22" s="6"/>
      <c r="JDR22" s="6"/>
      <c r="JDS22" s="6"/>
      <c r="JDT22" s="6"/>
      <c r="JDU22" s="6"/>
      <c r="JDV22" s="6"/>
      <c r="JDW22" s="6"/>
      <c r="JDX22" s="6"/>
      <c r="JDY22" s="6"/>
      <c r="JDZ22" s="6"/>
      <c r="JEA22" s="6"/>
      <c r="JEB22" s="6"/>
      <c r="JEC22" s="6"/>
      <c r="JED22" s="6"/>
      <c r="JEE22" s="6"/>
      <c r="JEF22" s="6"/>
      <c r="JEG22" s="6"/>
      <c r="JEH22" s="6"/>
      <c r="JEI22" s="6"/>
      <c r="JEJ22" s="6"/>
      <c r="JEK22" s="6"/>
      <c r="JEL22" s="6"/>
      <c r="JEM22" s="6"/>
      <c r="JEN22" s="6"/>
      <c r="JEO22" s="6"/>
      <c r="JEP22" s="6"/>
      <c r="JEQ22" s="6"/>
      <c r="JER22" s="6"/>
      <c r="JES22" s="6"/>
      <c r="JET22" s="6"/>
      <c r="JEU22" s="6"/>
      <c r="JEV22" s="6"/>
      <c r="JEW22" s="6"/>
      <c r="JEX22" s="6"/>
      <c r="JEY22" s="6"/>
      <c r="JEZ22" s="6"/>
      <c r="JFA22" s="6"/>
      <c r="JFB22" s="6"/>
      <c r="JFC22" s="6"/>
      <c r="JFD22" s="6"/>
      <c r="JFE22" s="6"/>
      <c r="JFF22" s="6"/>
      <c r="JFG22" s="6"/>
      <c r="JFH22" s="6"/>
      <c r="JFI22" s="6"/>
      <c r="JFJ22" s="6"/>
      <c r="JFK22" s="6"/>
      <c r="JFL22" s="6"/>
      <c r="JFM22" s="6"/>
      <c r="JFN22" s="6"/>
      <c r="JFO22" s="6"/>
      <c r="JFP22" s="6"/>
      <c r="JFQ22" s="6"/>
      <c r="JFR22" s="6"/>
      <c r="JFS22" s="6"/>
      <c r="JFT22" s="6"/>
      <c r="JFU22" s="6"/>
      <c r="JFV22" s="6"/>
      <c r="JFW22" s="6"/>
      <c r="JFX22" s="6"/>
      <c r="JFY22" s="6"/>
      <c r="JFZ22" s="6"/>
      <c r="JGA22" s="6"/>
      <c r="JGB22" s="6"/>
      <c r="JGC22" s="6"/>
      <c r="JGD22" s="6"/>
      <c r="JGE22" s="6"/>
      <c r="JGF22" s="6"/>
      <c r="JGG22" s="6"/>
      <c r="JGH22" s="6"/>
      <c r="JGI22" s="6"/>
      <c r="JGJ22" s="6"/>
      <c r="JGK22" s="6"/>
      <c r="JGL22" s="6"/>
      <c r="JGM22" s="6"/>
      <c r="JGN22" s="6"/>
      <c r="JGO22" s="6"/>
      <c r="JGP22" s="6"/>
      <c r="JGQ22" s="6"/>
      <c r="JGR22" s="6"/>
      <c r="JGS22" s="6"/>
      <c r="JGT22" s="6"/>
      <c r="JGU22" s="6"/>
      <c r="JGV22" s="6"/>
      <c r="JGW22" s="6"/>
      <c r="JGX22" s="6"/>
      <c r="JGY22" s="6"/>
      <c r="JGZ22" s="6"/>
      <c r="JHA22" s="6"/>
      <c r="JHB22" s="6"/>
      <c r="JHC22" s="6"/>
      <c r="JHD22" s="6"/>
      <c r="JHE22" s="6"/>
      <c r="JHF22" s="6"/>
      <c r="JHG22" s="6"/>
      <c r="JHH22" s="6"/>
      <c r="JHI22" s="6"/>
      <c r="JHJ22" s="6"/>
      <c r="JHK22" s="6"/>
      <c r="JHL22" s="6"/>
      <c r="JHM22" s="6"/>
      <c r="JHN22" s="6"/>
      <c r="JHO22" s="6"/>
      <c r="JHP22" s="6"/>
      <c r="JHQ22" s="6"/>
      <c r="JHR22" s="6"/>
      <c r="JHS22" s="6"/>
      <c r="JHT22" s="6"/>
      <c r="JHU22" s="6"/>
      <c r="JHV22" s="6"/>
      <c r="JHW22" s="6"/>
      <c r="JHX22" s="6"/>
      <c r="JHY22" s="6"/>
      <c r="JHZ22" s="6"/>
      <c r="JIA22" s="6"/>
      <c r="JIB22" s="6"/>
      <c r="JIC22" s="6"/>
      <c r="JID22" s="6"/>
      <c r="JIE22" s="6"/>
      <c r="JIF22" s="6"/>
      <c r="JIG22" s="6"/>
      <c r="JIH22" s="6"/>
      <c r="JII22" s="6"/>
      <c r="JIJ22" s="6"/>
      <c r="JIK22" s="6"/>
      <c r="JIL22" s="6"/>
      <c r="JIM22" s="6"/>
      <c r="JIN22" s="6"/>
      <c r="JIO22" s="6"/>
      <c r="JIP22" s="6"/>
      <c r="JIQ22" s="6"/>
      <c r="JIR22" s="6"/>
      <c r="JIS22" s="6"/>
      <c r="JIT22" s="6"/>
      <c r="JIU22" s="6"/>
      <c r="JIV22" s="6"/>
      <c r="JIW22" s="6"/>
      <c r="JIX22" s="6"/>
      <c r="JIY22" s="6"/>
      <c r="JIZ22" s="6"/>
      <c r="JJA22" s="6"/>
      <c r="JJB22" s="6"/>
      <c r="JJC22" s="6"/>
      <c r="JJD22" s="6"/>
      <c r="JJE22" s="6"/>
      <c r="JJF22" s="6"/>
      <c r="JJG22" s="6"/>
      <c r="JJH22" s="6"/>
      <c r="JJI22" s="6"/>
      <c r="JJJ22" s="6"/>
      <c r="JJK22" s="6"/>
      <c r="JJL22" s="6"/>
      <c r="JJM22" s="6"/>
      <c r="JJN22" s="6"/>
      <c r="JJO22" s="6"/>
      <c r="JJP22" s="6"/>
      <c r="JJQ22" s="6"/>
      <c r="JJR22" s="6"/>
      <c r="JJS22" s="6"/>
      <c r="JJT22" s="6"/>
      <c r="JJU22" s="6"/>
      <c r="JJV22" s="6"/>
      <c r="JJW22" s="6"/>
      <c r="JJX22" s="6"/>
      <c r="JJY22" s="6"/>
      <c r="JJZ22" s="6"/>
      <c r="JKA22" s="6"/>
      <c r="JKB22" s="6"/>
      <c r="JKC22" s="6"/>
      <c r="JKD22" s="6"/>
      <c r="JKE22" s="6"/>
      <c r="JKF22" s="6"/>
      <c r="JKG22" s="6"/>
      <c r="JKH22" s="6"/>
      <c r="JKI22" s="6"/>
      <c r="JKJ22" s="6"/>
      <c r="JKK22" s="6"/>
      <c r="JKL22" s="6"/>
      <c r="JKM22" s="6"/>
      <c r="JKN22" s="6"/>
      <c r="JKO22" s="6"/>
      <c r="JKP22" s="6"/>
      <c r="JKQ22" s="6"/>
      <c r="JKR22" s="6"/>
      <c r="JKS22" s="6"/>
      <c r="JKT22" s="6"/>
      <c r="JKU22" s="6"/>
      <c r="JKV22" s="6"/>
      <c r="JKW22" s="6"/>
      <c r="JKX22" s="6"/>
      <c r="JKY22" s="6"/>
      <c r="JKZ22" s="6"/>
      <c r="JLA22" s="6"/>
      <c r="JLB22" s="6"/>
      <c r="JLC22" s="6"/>
      <c r="JLD22" s="6"/>
      <c r="JLE22" s="6"/>
      <c r="JLF22" s="6"/>
      <c r="JLG22" s="6"/>
      <c r="JLH22" s="6"/>
      <c r="JLI22" s="6"/>
      <c r="JLJ22" s="6"/>
      <c r="JLK22" s="6"/>
      <c r="JLL22" s="6"/>
      <c r="JLM22" s="6"/>
      <c r="JLN22" s="6"/>
      <c r="JLO22" s="6"/>
      <c r="JLP22" s="6"/>
      <c r="JLQ22" s="6"/>
      <c r="JLR22" s="6"/>
      <c r="JLS22" s="6"/>
      <c r="JLT22" s="6"/>
      <c r="JLU22" s="6"/>
      <c r="JLV22" s="6"/>
      <c r="JLW22" s="6"/>
      <c r="JLX22" s="6"/>
      <c r="JLY22" s="6"/>
      <c r="JLZ22" s="6"/>
      <c r="JMA22" s="6"/>
      <c r="JMB22" s="6"/>
      <c r="JMC22" s="6"/>
      <c r="JMD22" s="6"/>
      <c r="JME22" s="6"/>
      <c r="JMF22" s="6"/>
      <c r="JMG22" s="6"/>
      <c r="JMH22" s="6"/>
      <c r="JMI22" s="6"/>
      <c r="JMJ22" s="6"/>
      <c r="JMK22" s="6"/>
      <c r="JML22" s="6"/>
      <c r="JMM22" s="6"/>
      <c r="JMN22" s="6"/>
      <c r="JMO22" s="6"/>
      <c r="JMP22" s="6"/>
      <c r="JMQ22" s="6"/>
      <c r="JMR22" s="6"/>
      <c r="JMS22" s="6"/>
      <c r="JMT22" s="6"/>
      <c r="JMU22" s="6"/>
      <c r="JMV22" s="6"/>
      <c r="JMW22" s="6"/>
      <c r="JMX22" s="6"/>
      <c r="JMY22" s="6"/>
      <c r="JMZ22" s="6"/>
      <c r="JNA22" s="6"/>
      <c r="JNB22" s="6"/>
      <c r="JNC22" s="6"/>
      <c r="JND22" s="6"/>
      <c r="JNE22" s="6"/>
      <c r="JNF22" s="6"/>
      <c r="JNG22" s="6"/>
      <c r="JNH22" s="6"/>
      <c r="JNI22" s="6"/>
      <c r="JNJ22" s="6"/>
      <c r="JNK22" s="6"/>
      <c r="JNL22" s="6"/>
      <c r="JNM22" s="6"/>
      <c r="JNN22" s="6"/>
      <c r="JNO22" s="6"/>
      <c r="JNP22" s="6"/>
      <c r="JNQ22" s="6"/>
      <c r="JNR22" s="6"/>
      <c r="JNS22" s="6"/>
      <c r="JNT22" s="6"/>
      <c r="JNU22" s="6"/>
      <c r="JNV22" s="6"/>
      <c r="JNW22" s="6"/>
      <c r="JNX22" s="6"/>
      <c r="JNY22" s="6"/>
      <c r="JNZ22" s="6"/>
      <c r="JOA22" s="6"/>
      <c r="JOB22" s="6"/>
      <c r="JOC22" s="6"/>
      <c r="JOD22" s="6"/>
      <c r="JOE22" s="6"/>
      <c r="JOF22" s="6"/>
      <c r="JOG22" s="6"/>
      <c r="JOH22" s="6"/>
      <c r="JOI22" s="6"/>
      <c r="JOJ22" s="6"/>
      <c r="JOK22" s="6"/>
      <c r="JOL22" s="6"/>
      <c r="JOM22" s="6"/>
      <c r="JON22" s="6"/>
      <c r="JOO22" s="6"/>
      <c r="JOP22" s="6"/>
      <c r="JOQ22" s="6"/>
      <c r="JOR22" s="6"/>
      <c r="JOS22" s="6"/>
      <c r="JOT22" s="6"/>
      <c r="JOU22" s="6"/>
      <c r="JOV22" s="6"/>
      <c r="JOW22" s="6"/>
      <c r="JOX22" s="6"/>
      <c r="JOY22" s="6"/>
      <c r="JOZ22" s="6"/>
      <c r="JPA22" s="6"/>
      <c r="JPB22" s="6"/>
      <c r="JPC22" s="6"/>
      <c r="JPD22" s="6"/>
      <c r="JPE22" s="6"/>
      <c r="JPF22" s="6"/>
      <c r="JPG22" s="6"/>
      <c r="JPH22" s="6"/>
      <c r="JPI22" s="6"/>
      <c r="JPJ22" s="6"/>
      <c r="JPK22" s="6"/>
      <c r="JPL22" s="6"/>
      <c r="JPM22" s="6"/>
      <c r="JPN22" s="6"/>
      <c r="JPO22" s="6"/>
      <c r="JPP22" s="6"/>
      <c r="JPQ22" s="6"/>
      <c r="JPR22" s="6"/>
      <c r="JPS22" s="6"/>
      <c r="JPT22" s="6"/>
      <c r="JPU22" s="6"/>
      <c r="JPV22" s="6"/>
      <c r="JPW22" s="6"/>
      <c r="JPX22" s="6"/>
      <c r="JPY22" s="6"/>
      <c r="JPZ22" s="6"/>
      <c r="JQA22" s="6"/>
      <c r="JQB22" s="6"/>
      <c r="JQC22" s="6"/>
      <c r="JQD22" s="6"/>
      <c r="JQE22" s="6"/>
      <c r="JQF22" s="6"/>
      <c r="JQG22" s="6"/>
      <c r="JQH22" s="6"/>
      <c r="JQI22" s="6"/>
      <c r="JQJ22" s="6"/>
      <c r="JQK22" s="6"/>
      <c r="JQL22" s="6"/>
      <c r="JQM22" s="6"/>
      <c r="JQN22" s="6"/>
      <c r="JQO22" s="6"/>
      <c r="JQP22" s="6"/>
      <c r="JQQ22" s="6"/>
      <c r="JQR22" s="6"/>
      <c r="JQS22" s="6"/>
      <c r="JQT22" s="6"/>
      <c r="JQU22" s="6"/>
      <c r="JQV22" s="6"/>
      <c r="JQW22" s="6"/>
      <c r="JQX22" s="6"/>
      <c r="JQY22" s="6"/>
      <c r="JQZ22" s="6"/>
      <c r="JRA22" s="6"/>
      <c r="JRB22" s="6"/>
      <c r="JRC22" s="6"/>
      <c r="JRD22" s="6"/>
      <c r="JRE22" s="6"/>
      <c r="JRF22" s="6"/>
      <c r="JRG22" s="6"/>
      <c r="JRH22" s="6"/>
      <c r="JRI22" s="6"/>
      <c r="JRJ22" s="6"/>
      <c r="JRK22" s="6"/>
      <c r="JRL22" s="6"/>
      <c r="JRM22" s="6"/>
      <c r="JRN22" s="6"/>
      <c r="JRO22" s="6"/>
      <c r="JRP22" s="6"/>
      <c r="JRQ22" s="6"/>
      <c r="JRR22" s="6"/>
      <c r="JRS22" s="6"/>
      <c r="JRT22" s="6"/>
      <c r="JRU22" s="6"/>
      <c r="JRV22" s="6"/>
      <c r="JRW22" s="6"/>
      <c r="JRX22" s="6"/>
      <c r="JRY22" s="6"/>
      <c r="JRZ22" s="6"/>
      <c r="JSA22" s="6"/>
      <c r="JSB22" s="6"/>
      <c r="JSC22" s="6"/>
      <c r="JSD22" s="6"/>
      <c r="JSE22" s="6"/>
      <c r="JSF22" s="6"/>
      <c r="JSG22" s="6"/>
      <c r="JSH22" s="6"/>
      <c r="JSI22" s="6"/>
      <c r="JSJ22" s="6"/>
      <c r="JSK22" s="6"/>
      <c r="JSL22" s="6"/>
      <c r="JSM22" s="6"/>
      <c r="JSN22" s="6"/>
      <c r="JSO22" s="6"/>
      <c r="JSP22" s="6"/>
      <c r="JSQ22" s="6"/>
      <c r="JSR22" s="6"/>
      <c r="JSS22" s="6"/>
      <c r="JST22" s="6"/>
      <c r="JSU22" s="6"/>
      <c r="JSV22" s="6"/>
      <c r="JSW22" s="6"/>
      <c r="JSX22" s="6"/>
      <c r="JSY22" s="6"/>
      <c r="JSZ22" s="6"/>
      <c r="JTA22" s="6"/>
      <c r="JTB22" s="6"/>
      <c r="JTC22" s="6"/>
      <c r="JTD22" s="6"/>
      <c r="JTE22" s="6"/>
      <c r="JTF22" s="6"/>
      <c r="JTG22" s="6"/>
      <c r="JTH22" s="6"/>
      <c r="JTI22" s="6"/>
      <c r="JTJ22" s="6"/>
      <c r="JTK22" s="6"/>
      <c r="JTL22" s="6"/>
      <c r="JTM22" s="6"/>
      <c r="JTN22" s="6"/>
      <c r="JTO22" s="6"/>
      <c r="JTP22" s="6"/>
      <c r="JTQ22" s="6"/>
      <c r="JTR22" s="6"/>
      <c r="JTS22" s="6"/>
      <c r="JTT22" s="6"/>
      <c r="JTU22" s="6"/>
      <c r="JTV22" s="6"/>
      <c r="JTW22" s="6"/>
      <c r="JTX22" s="6"/>
      <c r="JTY22" s="6"/>
      <c r="JTZ22" s="6"/>
      <c r="JUA22" s="6"/>
      <c r="JUB22" s="6"/>
      <c r="JUC22" s="6"/>
      <c r="JUD22" s="6"/>
      <c r="JUE22" s="6"/>
      <c r="JUF22" s="6"/>
      <c r="JUG22" s="6"/>
      <c r="JUH22" s="6"/>
      <c r="JUI22" s="6"/>
      <c r="JUJ22" s="6"/>
      <c r="JUK22" s="6"/>
      <c r="JUL22" s="6"/>
      <c r="JUM22" s="6"/>
      <c r="JUN22" s="6"/>
      <c r="JUO22" s="6"/>
      <c r="JUP22" s="6"/>
      <c r="JUQ22" s="6"/>
      <c r="JUR22" s="6"/>
      <c r="JUS22" s="6"/>
      <c r="JUT22" s="6"/>
      <c r="JUU22" s="6"/>
      <c r="JUV22" s="6"/>
      <c r="JUW22" s="6"/>
      <c r="JUX22" s="6"/>
      <c r="JUY22" s="6"/>
      <c r="JUZ22" s="6"/>
      <c r="JVA22" s="6"/>
      <c r="JVB22" s="6"/>
      <c r="JVC22" s="6"/>
      <c r="JVD22" s="6"/>
      <c r="JVE22" s="6"/>
      <c r="JVF22" s="6"/>
      <c r="JVG22" s="6"/>
      <c r="JVH22" s="6"/>
      <c r="JVI22" s="6"/>
      <c r="JVJ22" s="6"/>
      <c r="JVK22" s="6"/>
      <c r="JVL22" s="6"/>
      <c r="JVM22" s="6"/>
      <c r="JVN22" s="6"/>
      <c r="JVO22" s="6"/>
      <c r="JVP22" s="6"/>
      <c r="JVQ22" s="6"/>
      <c r="JVR22" s="6"/>
      <c r="JVS22" s="6"/>
      <c r="JVT22" s="6"/>
      <c r="JVU22" s="6"/>
      <c r="JVV22" s="6"/>
      <c r="JVW22" s="6"/>
      <c r="JVX22" s="6"/>
      <c r="JVY22" s="6"/>
      <c r="JVZ22" s="6"/>
      <c r="JWA22" s="6"/>
      <c r="JWB22" s="6"/>
      <c r="JWC22" s="6"/>
      <c r="JWD22" s="6"/>
      <c r="JWE22" s="6"/>
      <c r="JWF22" s="6"/>
      <c r="JWG22" s="6"/>
      <c r="JWH22" s="6"/>
      <c r="JWI22" s="6"/>
      <c r="JWJ22" s="6"/>
      <c r="JWK22" s="6"/>
      <c r="JWL22" s="6"/>
      <c r="JWM22" s="6"/>
      <c r="JWN22" s="6"/>
      <c r="JWO22" s="6"/>
      <c r="JWP22" s="6"/>
      <c r="JWQ22" s="6"/>
      <c r="JWR22" s="6"/>
      <c r="JWS22" s="6"/>
      <c r="JWT22" s="6"/>
      <c r="JWU22" s="6"/>
      <c r="JWV22" s="6"/>
      <c r="JWW22" s="6"/>
      <c r="JWX22" s="6"/>
      <c r="JWY22" s="6"/>
      <c r="JWZ22" s="6"/>
      <c r="JXA22" s="6"/>
      <c r="JXB22" s="6"/>
      <c r="JXC22" s="6"/>
      <c r="JXD22" s="6"/>
      <c r="JXE22" s="6"/>
      <c r="JXF22" s="6"/>
      <c r="JXG22" s="6"/>
      <c r="JXH22" s="6"/>
      <c r="JXI22" s="6"/>
      <c r="JXJ22" s="6"/>
      <c r="JXK22" s="6"/>
      <c r="JXL22" s="6"/>
      <c r="JXM22" s="6"/>
      <c r="JXN22" s="6"/>
      <c r="JXO22" s="6"/>
      <c r="JXP22" s="6"/>
      <c r="JXQ22" s="6"/>
      <c r="JXR22" s="6"/>
      <c r="JXS22" s="6"/>
      <c r="JXT22" s="6"/>
      <c r="JXU22" s="6"/>
      <c r="JXV22" s="6"/>
      <c r="JXW22" s="6"/>
      <c r="JXX22" s="6"/>
      <c r="JXY22" s="6"/>
      <c r="JXZ22" s="6"/>
      <c r="JYA22" s="6"/>
      <c r="JYB22" s="6"/>
      <c r="JYC22" s="6"/>
      <c r="JYD22" s="6"/>
      <c r="JYE22" s="6"/>
      <c r="JYF22" s="6"/>
      <c r="JYG22" s="6"/>
      <c r="JYH22" s="6"/>
      <c r="JYI22" s="6"/>
      <c r="JYJ22" s="6"/>
      <c r="JYK22" s="6"/>
      <c r="JYL22" s="6"/>
      <c r="JYM22" s="6"/>
      <c r="JYN22" s="6"/>
      <c r="JYO22" s="6"/>
      <c r="JYP22" s="6"/>
      <c r="JYQ22" s="6"/>
      <c r="JYR22" s="6"/>
      <c r="JYS22" s="6"/>
      <c r="JYT22" s="6"/>
      <c r="JYU22" s="6"/>
      <c r="JYV22" s="6"/>
      <c r="JYW22" s="6"/>
      <c r="JYX22" s="6"/>
      <c r="JYY22" s="6"/>
      <c r="JYZ22" s="6"/>
      <c r="JZA22" s="6"/>
      <c r="JZB22" s="6"/>
      <c r="JZC22" s="6"/>
      <c r="JZD22" s="6"/>
      <c r="JZE22" s="6"/>
      <c r="JZF22" s="6"/>
      <c r="JZG22" s="6"/>
      <c r="JZH22" s="6"/>
      <c r="JZI22" s="6"/>
      <c r="JZJ22" s="6"/>
      <c r="JZK22" s="6"/>
      <c r="JZL22" s="6"/>
      <c r="JZM22" s="6"/>
      <c r="JZN22" s="6"/>
      <c r="JZO22" s="6"/>
      <c r="JZP22" s="6"/>
      <c r="JZQ22" s="6"/>
      <c r="JZR22" s="6"/>
      <c r="JZS22" s="6"/>
      <c r="JZT22" s="6"/>
      <c r="JZU22" s="6"/>
      <c r="JZV22" s="6"/>
      <c r="JZW22" s="6"/>
      <c r="JZX22" s="6"/>
      <c r="JZY22" s="6"/>
      <c r="JZZ22" s="6"/>
      <c r="KAA22" s="6"/>
      <c r="KAB22" s="6"/>
      <c r="KAC22" s="6"/>
      <c r="KAD22" s="6"/>
      <c r="KAE22" s="6"/>
      <c r="KAF22" s="6"/>
      <c r="KAG22" s="6"/>
      <c r="KAH22" s="6"/>
      <c r="KAI22" s="6"/>
      <c r="KAJ22" s="6"/>
      <c r="KAK22" s="6"/>
      <c r="KAL22" s="6"/>
      <c r="KAM22" s="6"/>
      <c r="KAN22" s="6"/>
      <c r="KAO22" s="6"/>
      <c r="KAP22" s="6"/>
      <c r="KAQ22" s="6"/>
      <c r="KAR22" s="6"/>
      <c r="KAS22" s="6"/>
      <c r="KAT22" s="6"/>
      <c r="KAU22" s="6"/>
      <c r="KAV22" s="6"/>
      <c r="KAW22" s="6"/>
      <c r="KAX22" s="6"/>
      <c r="KAY22" s="6"/>
      <c r="KAZ22" s="6"/>
      <c r="KBA22" s="6"/>
      <c r="KBB22" s="6"/>
      <c r="KBC22" s="6"/>
      <c r="KBD22" s="6"/>
      <c r="KBE22" s="6"/>
      <c r="KBF22" s="6"/>
      <c r="KBG22" s="6"/>
      <c r="KBH22" s="6"/>
      <c r="KBI22" s="6"/>
      <c r="KBJ22" s="6"/>
      <c r="KBK22" s="6"/>
      <c r="KBL22" s="6"/>
      <c r="KBM22" s="6"/>
      <c r="KBN22" s="6"/>
      <c r="KBO22" s="6"/>
      <c r="KBP22" s="6"/>
      <c r="KBQ22" s="6"/>
      <c r="KBR22" s="6"/>
      <c r="KBS22" s="6"/>
      <c r="KBT22" s="6"/>
      <c r="KBU22" s="6"/>
      <c r="KBV22" s="6"/>
      <c r="KBW22" s="6"/>
      <c r="KBX22" s="6"/>
      <c r="KBY22" s="6"/>
      <c r="KBZ22" s="6"/>
      <c r="KCA22" s="6"/>
      <c r="KCB22" s="6"/>
      <c r="KCC22" s="6"/>
      <c r="KCD22" s="6"/>
      <c r="KCE22" s="6"/>
      <c r="KCF22" s="6"/>
      <c r="KCG22" s="6"/>
      <c r="KCH22" s="6"/>
      <c r="KCI22" s="6"/>
      <c r="KCJ22" s="6"/>
      <c r="KCK22" s="6"/>
      <c r="KCL22" s="6"/>
      <c r="KCM22" s="6"/>
      <c r="KCN22" s="6"/>
      <c r="KCO22" s="6"/>
      <c r="KCP22" s="6"/>
      <c r="KCQ22" s="6"/>
      <c r="KCR22" s="6"/>
      <c r="KCS22" s="6"/>
      <c r="KCT22" s="6"/>
      <c r="KCU22" s="6"/>
      <c r="KCV22" s="6"/>
      <c r="KCW22" s="6"/>
      <c r="KCX22" s="6"/>
      <c r="KCY22" s="6"/>
      <c r="KCZ22" s="6"/>
      <c r="KDA22" s="6"/>
      <c r="KDB22" s="6"/>
      <c r="KDC22" s="6"/>
      <c r="KDD22" s="6"/>
      <c r="KDE22" s="6"/>
      <c r="KDF22" s="6"/>
      <c r="KDG22" s="6"/>
      <c r="KDH22" s="6"/>
      <c r="KDI22" s="6"/>
      <c r="KDJ22" s="6"/>
      <c r="KDK22" s="6"/>
      <c r="KDL22" s="6"/>
      <c r="KDM22" s="6"/>
      <c r="KDN22" s="6"/>
      <c r="KDO22" s="6"/>
      <c r="KDP22" s="6"/>
      <c r="KDQ22" s="6"/>
      <c r="KDR22" s="6"/>
      <c r="KDS22" s="6"/>
      <c r="KDT22" s="6"/>
      <c r="KDU22" s="6"/>
      <c r="KDV22" s="6"/>
      <c r="KDW22" s="6"/>
      <c r="KDX22" s="6"/>
      <c r="KDY22" s="6"/>
      <c r="KDZ22" s="6"/>
      <c r="KEA22" s="6"/>
      <c r="KEB22" s="6"/>
      <c r="KEC22" s="6"/>
      <c r="KED22" s="6"/>
      <c r="KEE22" s="6"/>
      <c r="KEF22" s="6"/>
      <c r="KEG22" s="6"/>
      <c r="KEH22" s="6"/>
      <c r="KEI22" s="6"/>
      <c r="KEJ22" s="6"/>
      <c r="KEK22" s="6"/>
      <c r="KEL22" s="6"/>
      <c r="KEM22" s="6"/>
      <c r="KEN22" s="6"/>
      <c r="KEO22" s="6"/>
      <c r="KEP22" s="6"/>
      <c r="KEQ22" s="6"/>
      <c r="KER22" s="6"/>
      <c r="KES22" s="6"/>
      <c r="KET22" s="6"/>
      <c r="KEU22" s="6"/>
      <c r="KEV22" s="6"/>
      <c r="KEW22" s="6"/>
      <c r="KEX22" s="6"/>
      <c r="KEY22" s="6"/>
      <c r="KEZ22" s="6"/>
      <c r="KFA22" s="6"/>
      <c r="KFB22" s="6"/>
      <c r="KFC22" s="6"/>
      <c r="KFD22" s="6"/>
      <c r="KFE22" s="6"/>
      <c r="KFF22" s="6"/>
      <c r="KFG22" s="6"/>
      <c r="KFH22" s="6"/>
      <c r="KFI22" s="6"/>
      <c r="KFJ22" s="6"/>
      <c r="KFK22" s="6"/>
      <c r="KFL22" s="6"/>
      <c r="KFM22" s="6"/>
      <c r="KFN22" s="6"/>
      <c r="KFO22" s="6"/>
      <c r="KFP22" s="6"/>
      <c r="KFQ22" s="6"/>
      <c r="KFR22" s="6"/>
      <c r="KFS22" s="6"/>
      <c r="KFT22" s="6"/>
      <c r="KFU22" s="6"/>
      <c r="KFV22" s="6"/>
      <c r="KFW22" s="6"/>
      <c r="KFX22" s="6"/>
      <c r="KFY22" s="6"/>
      <c r="KFZ22" s="6"/>
      <c r="KGA22" s="6"/>
      <c r="KGB22" s="6"/>
      <c r="KGC22" s="6"/>
      <c r="KGD22" s="6"/>
      <c r="KGE22" s="6"/>
      <c r="KGF22" s="6"/>
      <c r="KGG22" s="6"/>
      <c r="KGH22" s="6"/>
      <c r="KGI22" s="6"/>
      <c r="KGJ22" s="6"/>
      <c r="KGK22" s="6"/>
      <c r="KGL22" s="6"/>
      <c r="KGM22" s="6"/>
      <c r="KGN22" s="6"/>
      <c r="KGO22" s="6"/>
      <c r="KGP22" s="6"/>
      <c r="KGQ22" s="6"/>
      <c r="KGR22" s="6"/>
      <c r="KGS22" s="6"/>
      <c r="KGT22" s="6"/>
      <c r="KGU22" s="6"/>
      <c r="KGV22" s="6"/>
      <c r="KGW22" s="6"/>
      <c r="KGX22" s="6"/>
      <c r="KGY22" s="6"/>
      <c r="KGZ22" s="6"/>
      <c r="KHA22" s="6"/>
      <c r="KHB22" s="6"/>
      <c r="KHC22" s="6"/>
      <c r="KHD22" s="6"/>
      <c r="KHE22" s="6"/>
      <c r="KHF22" s="6"/>
      <c r="KHG22" s="6"/>
      <c r="KHH22" s="6"/>
      <c r="KHI22" s="6"/>
      <c r="KHJ22" s="6"/>
      <c r="KHK22" s="6"/>
      <c r="KHL22" s="6"/>
      <c r="KHM22" s="6"/>
      <c r="KHN22" s="6"/>
      <c r="KHO22" s="6"/>
      <c r="KHP22" s="6"/>
      <c r="KHQ22" s="6"/>
      <c r="KHR22" s="6"/>
      <c r="KHS22" s="6"/>
      <c r="KHT22" s="6"/>
      <c r="KHU22" s="6"/>
      <c r="KHV22" s="6"/>
      <c r="KHW22" s="6"/>
      <c r="KHX22" s="6"/>
      <c r="KHY22" s="6"/>
      <c r="KHZ22" s="6"/>
      <c r="KIA22" s="6"/>
      <c r="KIB22" s="6"/>
      <c r="KIC22" s="6"/>
      <c r="KID22" s="6"/>
      <c r="KIE22" s="6"/>
      <c r="KIF22" s="6"/>
      <c r="KIG22" s="6"/>
      <c r="KIH22" s="6"/>
      <c r="KII22" s="6"/>
      <c r="KIJ22" s="6"/>
      <c r="KIK22" s="6"/>
      <c r="KIL22" s="6"/>
      <c r="KIM22" s="6"/>
      <c r="KIN22" s="6"/>
      <c r="KIO22" s="6"/>
      <c r="KIP22" s="6"/>
      <c r="KIQ22" s="6"/>
      <c r="KIR22" s="6"/>
      <c r="KIS22" s="6"/>
      <c r="KIT22" s="6"/>
      <c r="KIU22" s="6"/>
      <c r="KIV22" s="6"/>
      <c r="KIW22" s="6"/>
      <c r="KIX22" s="6"/>
      <c r="KIY22" s="6"/>
      <c r="KIZ22" s="6"/>
      <c r="KJA22" s="6"/>
      <c r="KJB22" s="6"/>
      <c r="KJC22" s="6"/>
      <c r="KJD22" s="6"/>
      <c r="KJE22" s="6"/>
      <c r="KJF22" s="6"/>
      <c r="KJG22" s="6"/>
      <c r="KJH22" s="6"/>
      <c r="KJI22" s="6"/>
      <c r="KJJ22" s="6"/>
      <c r="KJK22" s="6"/>
      <c r="KJL22" s="6"/>
      <c r="KJM22" s="6"/>
      <c r="KJN22" s="6"/>
      <c r="KJO22" s="6"/>
      <c r="KJP22" s="6"/>
      <c r="KJQ22" s="6"/>
      <c r="KJR22" s="6"/>
      <c r="KJS22" s="6"/>
      <c r="KJT22" s="6"/>
      <c r="KJU22" s="6"/>
      <c r="KJV22" s="6"/>
      <c r="KJW22" s="6"/>
      <c r="KJX22" s="6"/>
      <c r="KJY22" s="6"/>
      <c r="KJZ22" s="6"/>
      <c r="KKA22" s="6"/>
      <c r="KKB22" s="6"/>
      <c r="KKC22" s="6"/>
      <c r="KKD22" s="6"/>
      <c r="KKE22" s="6"/>
      <c r="KKF22" s="6"/>
      <c r="KKG22" s="6"/>
      <c r="KKH22" s="6"/>
      <c r="KKI22" s="6"/>
      <c r="KKJ22" s="6"/>
      <c r="KKK22" s="6"/>
      <c r="KKL22" s="6"/>
      <c r="KKM22" s="6"/>
      <c r="KKN22" s="6"/>
      <c r="KKO22" s="6"/>
      <c r="KKP22" s="6"/>
      <c r="KKQ22" s="6"/>
      <c r="KKR22" s="6"/>
      <c r="KKS22" s="6"/>
      <c r="KKT22" s="6"/>
      <c r="KKU22" s="6"/>
      <c r="KKV22" s="6"/>
      <c r="KKW22" s="6"/>
      <c r="KKX22" s="6"/>
      <c r="KKY22" s="6"/>
      <c r="KKZ22" s="6"/>
      <c r="KLA22" s="6"/>
      <c r="KLB22" s="6"/>
      <c r="KLC22" s="6"/>
      <c r="KLD22" s="6"/>
      <c r="KLE22" s="6"/>
      <c r="KLF22" s="6"/>
      <c r="KLG22" s="6"/>
      <c r="KLH22" s="6"/>
      <c r="KLI22" s="6"/>
      <c r="KLJ22" s="6"/>
      <c r="KLK22" s="6"/>
      <c r="KLL22" s="6"/>
      <c r="KLM22" s="6"/>
      <c r="KLN22" s="6"/>
      <c r="KLO22" s="6"/>
      <c r="KLP22" s="6"/>
      <c r="KLQ22" s="6"/>
      <c r="KLR22" s="6"/>
      <c r="KLS22" s="6"/>
      <c r="KLT22" s="6"/>
      <c r="KLU22" s="6"/>
      <c r="KLV22" s="6"/>
      <c r="KLW22" s="6"/>
      <c r="KLX22" s="6"/>
      <c r="KLY22" s="6"/>
      <c r="KLZ22" s="6"/>
      <c r="KMA22" s="6"/>
      <c r="KMB22" s="6"/>
      <c r="KMC22" s="6"/>
      <c r="KMD22" s="6"/>
      <c r="KME22" s="6"/>
      <c r="KMF22" s="6"/>
      <c r="KMG22" s="6"/>
      <c r="KMH22" s="6"/>
      <c r="KMI22" s="6"/>
      <c r="KMJ22" s="6"/>
      <c r="KMK22" s="6"/>
      <c r="KML22" s="6"/>
      <c r="KMM22" s="6"/>
      <c r="KMN22" s="6"/>
      <c r="KMO22" s="6"/>
      <c r="KMP22" s="6"/>
      <c r="KMQ22" s="6"/>
      <c r="KMR22" s="6"/>
      <c r="KMS22" s="6"/>
      <c r="KMT22" s="6"/>
      <c r="KMU22" s="6"/>
      <c r="KMV22" s="6"/>
      <c r="KMW22" s="6"/>
      <c r="KMX22" s="6"/>
      <c r="KMY22" s="6"/>
      <c r="KMZ22" s="6"/>
      <c r="KNA22" s="6"/>
      <c r="KNB22" s="6"/>
      <c r="KNC22" s="6"/>
      <c r="KND22" s="6"/>
      <c r="KNE22" s="6"/>
      <c r="KNF22" s="6"/>
      <c r="KNG22" s="6"/>
      <c r="KNH22" s="6"/>
      <c r="KNI22" s="6"/>
      <c r="KNJ22" s="6"/>
      <c r="KNK22" s="6"/>
      <c r="KNL22" s="6"/>
      <c r="KNM22" s="6"/>
      <c r="KNN22" s="6"/>
      <c r="KNO22" s="6"/>
      <c r="KNP22" s="6"/>
      <c r="KNQ22" s="6"/>
      <c r="KNR22" s="6"/>
      <c r="KNS22" s="6"/>
      <c r="KNT22" s="6"/>
      <c r="KNU22" s="6"/>
      <c r="KNV22" s="6"/>
      <c r="KNW22" s="6"/>
      <c r="KNX22" s="6"/>
      <c r="KNY22" s="6"/>
      <c r="KNZ22" s="6"/>
      <c r="KOA22" s="6"/>
      <c r="KOB22" s="6"/>
      <c r="KOC22" s="6"/>
      <c r="KOD22" s="6"/>
      <c r="KOE22" s="6"/>
      <c r="KOF22" s="6"/>
      <c r="KOG22" s="6"/>
      <c r="KOH22" s="6"/>
      <c r="KOI22" s="6"/>
      <c r="KOJ22" s="6"/>
      <c r="KOK22" s="6"/>
      <c r="KOL22" s="6"/>
      <c r="KOM22" s="6"/>
      <c r="KON22" s="6"/>
      <c r="KOO22" s="6"/>
      <c r="KOP22" s="6"/>
      <c r="KOQ22" s="6"/>
      <c r="KOR22" s="6"/>
      <c r="KOS22" s="6"/>
      <c r="KOT22" s="6"/>
      <c r="KOU22" s="6"/>
      <c r="KOV22" s="6"/>
      <c r="KOW22" s="6"/>
      <c r="KOX22" s="6"/>
      <c r="KOY22" s="6"/>
      <c r="KOZ22" s="6"/>
      <c r="KPA22" s="6"/>
      <c r="KPB22" s="6"/>
      <c r="KPC22" s="6"/>
      <c r="KPD22" s="6"/>
      <c r="KPE22" s="6"/>
      <c r="KPF22" s="6"/>
      <c r="KPG22" s="6"/>
      <c r="KPH22" s="6"/>
      <c r="KPI22" s="6"/>
      <c r="KPJ22" s="6"/>
      <c r="KPK22" s="6"/>
      <c r="KPL22" s="6"/>
      <c r="KPM22" s="6"/>
      <c r="KPN22" s="6"/>
      <c r="KPO22" s="6"/>
      <c r="KPP22" s="6"/>
      <c r="KPQ22" s="6"/>
      <c r="KPR22" s="6"/>
      <c r="KPS22" s="6"/>
      <c r="KPT22" s="6"/>
      <c r="KPU22" s="6"/>
      <c r="KPV22" s="6"/>
      <c r="KPW22" s="6"/>
      <c r="KPX22" s="6"/>
      <c r="KPY22" s="6"/>
      <c r="KPZ22" s="6"/>
      <c r="KQA22" s="6"/>
      <c r="KQB22" s="6"/>
      <c r="KQC22" s="6"/>
      <c r="KQD22" s="6"/>
      <c r="KQE22" s="6"/>
      <c r="KQF22" s="6"/>
      <c r="KQG22" s="6"/>
      <c r="KQH22" s="6"/>
      <c r="KQI22" s="6"/>
      <c r="KQJ22" s="6"/>
      <c r="KQK22" s="6"/>
      <c r="KQL22" s="6"/>
      <c r="KQM22" s="6"/>
      <c r="KQN22" s="6"/>
      <c r="KQO22" s="6"/>
      <c r="KQP22" s="6"/>
      <c r="KQQ22" s="6"/>
      <c r="KQR22" s="6"/>
      <c r="KQS22" s="6"/>
      <c r="KQT22" s="6"/>
      <c r="KQU22" s="6"/>
      <c r="KQV22" s="6"/>
      <c r="KQW22" s="6"/>
      <c r="KQX22" s="6"/>
      <c r="KQY22" s="6"/>
      <c r="KQZ22" s="6"/>
      <c r="KRA22" s="6"/>
      <c r="KRB22" s="6"/>
      <c r="KRC22" s="6"/>
      <c r="KRD22" s="6"/>
      <c r="KRE22" s="6"/>
      <c r="KRF22" s="6"/>
      <c r="KRG22" s="6"/>
      <c r="KRH22" s="6"/>
      <c r="KRI22" s="6"/>
      <c r="KRJ22" s="6"/>
      <c r="KRK22" s="6"/>
      <c r="KRL22" s="6"/>
      <c r="KRM22" s="6"/>
      <c r="KRN22" s="6"/>
      <c r="KRO22" s="6"/>
      <c r="KRP22" s="6"/>
      <c r="KRQ22" s="6"/>
      <c r="KRR22" s="6"/>
      <c r="KRS22" s="6"/>
      <c r="KRT22" s="6"/>
      <c r="KRU22" s="6"/>
      <c r="KRV22" s="6"/>
      <c r="KRW22" s="6"/>
      <c r="KRX22" s="6"/>
      <c r="KRY22" s="6"/>
      <c r="KRZ22" s="6"/>
      <c r="KSA22" s="6"/>
      <c r="KSB22" s="6"/>
      <c r="KSC22" s="6"/>
      <c r="KSD22" s="6"/>
      <c r="KSE22" s="6"/>
      <c r="KSF22" s="6"/>
      <c r="KSG22" s="6"/>
      <c r="KSH22" s="6"/>
      <c r="KSI22" s="6"/>
      <c r="KSJ22" s="6"/>
      <c r="KSK22" s="6"/>
      <c r="KSL22" s="6"/>
      <c r="KSM22" s="6"/>
      <c r="KSN22" s="6"/>
      <c r="KSO22" s="6"/>
      <c r="KSP22" s="6"/>
      <c r="KSQ22" s="6"/>
      <c r="KSR22" s="6"/>
      <c r="KSS22" s="6"/>
      <c r="KST22" s="6"/>
      <c r="KSU22" s="6"/>
      <c r="KSV22" s="6"/>
      <c r="KSW22" s="6"/>
      <c r="KSX22" s="6"/>
      <c r="KSY22" s="6"/>
      <c r="KSZ22" s="6"/>
      <c r="KTA22" s="6"/>
      <c r="KTB22" s="6"/>
      <c r="KTC22" s="6"/>
      <c r="KTD22" s="6"/>
      <c r="KTE22" s="6"/>
      <c r="KTF22" s="6"/>
      <c r="KTG22" s="6"/>
      <c r="KTH22" s="6"/>
      <c r="KTI22" s="6"/>
      <c r="KTJ22" s="6"/>
      <c r="KTK22" s="6"/>
      <c r="KTL22" s="6"/>
      <c r="KTM22" s="6"/>
      <c r="KTN22" s="6"/>
      <c r="KTO22" s="6"/>
      <c r="KTP22" s="6"/>
      <c r="KTQ22" s="6"/>
      <c r="KTR22" s="6"/>
      <c r="KTS22" s="6"/>
      <c r="KTT22" s="6"/>
      <c r="KTU22" s="6"/>
      <c r="KTV22" s="6"/>
      <c r="KTW22" s="6"/>
      <c r="KTX22" s="6"/>
      <c r="KTY22" s="6"/>
      <c r="KTZ22" s="6"/>
      <c r="KUA22" s="6"/>
      <c r="KUB22" s="6"/>
      <c r="KUC22" s="6"/>
      <c r="KUD22" s="6"/>
      <c r="KUE22" s="6"/>
      <c r="KUF22" s="6"/>
      <c r="KUG22" s="6"/>
      <c r="KUH22" s="6"/>
      <c r="KUI22" s="6"/>
      <c r="KUJ22" s="6"/>
      <c r="KUK22" s="6"/>
      <c r="KUL22" s="6"/>
      <c r="KUM22" s="6"/>
      <c r="KUN22" s="6"/>
      <c r="KUO22" s="6"/>
      <c r="KUP22" s="6"/>
      <c r="KUQ22" s="6"/>
      <c r="KUR22" s="6"/>
      <c r="KUS22" s="6"/>
      <c r="KUT22" s="6"/>
      <c r="KUU22" s="6"/>
      <c r="KUV22" s="6"/>
      <c r="KUW22" s="6"/>
      <c r="KUX22" s="6"/>
      <c r="KUY22" s="6"/>
      <c r="KUZ22" s="6"/>
      <c r="KVA22" s="6"/>
      <c r="KVB22" s="6"/>
      <c r="KVC22" s="6"/>
      <c r="KVD22" s="6"/>
      <c r="KVE22" s="6"/>
      <c r="KVF22" s="6"/>
      <c r="KVG22" s="6"/>
      <c r="KVH22" s="6"/>
      <c r="KVI22" s="6"/>
      <c r="KVJ22" s="6"/>
      <c r="KVK22" s="6"/>
      <c r="KVL22" s="6"/>
      <c r="KVM22" s="6"/>
      <c r="KVN22" s="6"/>
      <c r="KVO22" s="6"/>
      <c r="KVP22" s="6"/>
      <c r="KVQ22" s="6"/>
      <c r="KVR22" s="6"/>
      <c r="KVS22" s="6"/>
      <c r="KVT22" s="6"/>
      <c r="KVU22" s="6"/>
      <c r="KVV22" s="6"/>
      <c r="KVW22" s="6"/>
      <c r="KVX22" s="6"/>
      <c r="KVY22" s="6"/>
      <c r="KVZ22" s="6"/>
      <c r="KWA22" s="6"/>
      <c r="KWB22" s="6"/>
      <c r="KWC22" s="6"/>
      <c r="KWD22" s="6"/>
      <c r="KWE22" s="6"/>
      <c r="KWF22" s="6"/>
      <c r="KWG22" s="6"/>
      <c r="KWH22" s="6"/>
      <c r="KWI22" s="6"/>
      <c r="KWJ22" s="6"/>
      <c r="KWK22" s="6"/>
      <c r="KWL22" s="6"/>
      <c r="KWM22" s="6"/>
      <c r="KWN22" s="6"/>
      <c r="KWO22" s="6"/>
      <c r="KWP22" s="6"/>
      <c r="KWQ22" s="6"/>
      <c r="KWR22" s="6"/>
      <c r="KWS22" s="6"/>
      <c r="KWT22" s="6"/>
      <c r="KWU22" s="6"/>
      <c r="KWV22" s="6"/>
      <c r="KWW22" s="6"/>
      <c r="KWX22" s="6"/>
      <c r="KWY22" s="6"/>
      <c r="KWZ22" s="6"/>
      <c r="KXA22" s="6"/>
      <c r="KXB22" s="6"/>
      <c r="KXC22" s="6"/>
      <c r="KXD22" s="6"/>
      <c r="KXE22" s="6"/>
      <c r="KXF22" s="6"/>
      <c r="KXG22" s="6"/>
      <c r="KXH22" s="6"/>
      <c r="KXI22" s="6"/>
      <c r="KXJ22" s="6"/>
      <c r="KXK22" s="6"/>
      <c r="KXL22" s="6"/>
      <c r="KXM22" s="6"/>
      <c r="KXN22" s="6"/>
      <c r="KXO22" s="6"/>
      <c r="KXP22" s="6"/>
      <c r="KXQ22" s="6"/>
      <c r="KXR22" s="6"/>
      <c r="KXS22" s="6"/>
      <c r="KXT22" s="6"/>
      <c r="KXU22" s="6"/>
      <c r="KXV22" s="6"/>
      <c r="KXW22" s="6"/>
      <c r="KXX22" s="6"/>
      <c r="KXY22" s="6"/>
      <c r="KXZ22" s="6"/>
      <c r="KYA22" s="6"/>
      <c r="KYB22" s="6"/>
      <c r="KYC22" s="6"/>
      <c r="KYD22" s="6"/>
      <c r="KYE22" s="6"/>
      <c r="KYF22" s="6"/>
      <c r="KYG22" s="6"/>
      <c r="KYH22" s="6"/>
      <c r="KYI22" s="6"/>
      <c r="KYJ22" s="6"/>
      <c r="KYK22" s="6"/>
      <c r="KYL22" s="6"/>
      <c r="KYM22" s="6"/>
      <c r="KYN22" s="6"/>
      <c r="KYO22" s="6"/>
      <c r="KYP22" s="6"/>
      <c r="KYQ22" s="6"/>
      <c r="KYR22" s="6"/>
      <c r="KYS22" s="6"/>
      <c r="KYT22" s="6"/>
      <c r="KYU22" s="6"/>
      <c r="KYV22" s="6"/>
      <c r="KYW22" s="6"/>
      <c r="KYX22" s="6"/>
      <c r="KYY22" s="6"/>
      <c r="KYZ22" s="6"/>
      <c r="KZA22" s="6"/>
      <c r="KZB22" s="6"/>
      <c r="KZC22" s="6"/>
      <c r="KZD22" s="6"/>
      <c r="KZE22" s="6"/>
      <c r="KZF22" s="6"/>
      <c r="KZG22" s="6"/>
      <c r="KZH22" s="6"/>
      <c r="KZI22" s="6"/>
      <c r="KZJ22" s="6"/>
      <c r="KZK22" s="6"/>
      <c r="KZL22" s="6"/>
      <c r="KZM22" s="6"/>
      <c r="KZN22" s="6"/>
      <c r="KZO22" s="6"/>
      <c r="KZP22" s="6"/>
      <c r="KZQ22" s="6"/>
      <c r="KZR22" s="6"/>
      <c r="KZS22" s="6"/>
      <c r="KZT22" s="6"/>
      <c r="KZU22" s="6"/>
      <c r="KZV22" s="6"/>
      <c r="KZW22" s="6"/>
      <c r="KZX22" s="6"/>
      <c r="KZY22" s="6"/>
      <c r="KZZ22" s="6"/>
      <c r="LAA22" s="6"/>
      <c r="LAB22" s="6"/>
      <c r="LAC22" s="6"/>
      <c r="LAD22" s="6"/>
      <c r="LAE22" s="6"/>
      <c r="LAF22" s="6"/>
      <c r="LAG22" s="6"/>
      <c r="LAH22" s="6"/>
      <c r="LAI22" s="6"/>
      <c r="LAJ22" s="6"/>
      <c r="LAK22" s="6"/>
      <c r="LAL22" s="6"/>
      <c r="LAM22" s="6"/>
      <c r="LAN22" s="6"/>
      <c r="LAO22" s="6"/>
      <c r="LAP22" s="6"/>
      <c r="LAQ22" s="6"/>
      <c r="LAR22" s="6"/>
      <c r="LAS22" s="6"/>
      <c r="LAT22" s="6"/>
      <c r="LAU22" s="6"/>
      <c r="LAV22" s="6"/>
      <c r="LAW22" s="6"/>
      <c r="LAX22" s="6"/>
      <c r="LAY22" s="6"/>
      <c r="LAZ22" s="6"/>
      <c r="LBA22" s="6"/>
      <c r="LBB22" s="6"/>
      <c r="LBC22" s="6"/>
      <c r="LBD22" s="6"/>
      <c r="LBE22" s="6"/>
      <c r="LBF22" s="6"/>
      <c r="LBG22" s="6"/>
      <c r="LBH22" s="6"/>
      <c r="LBI22" s="6"/>
      <c r="LBJ22" s="6"/>
      <c r="LBK22" s="6"/>
      <c r="LBL22" s="6"/>
      <c r="LBM22" s="6"/>
      <c r="LBN22" s="6"/>
      <c r="LBO22" s="6"/>
      <c r="LBP22" s="6"/>
      <c r="LBQ22" s="6"/>
      <c r="LBR22" s="6"/>
      <c r="LBS22" s="6"/>
      <c r="LBT22" s="6"/>
      <c r="LBU22" s="6"/>
      <c r="LBV22" s="6"/>
      <c r="LBW22" s="6"/>
      <c r="LBX22" s="6"/>
      <c r="LBY22" s="6"/>
      <c r="LBZ22" s="6"/>
      <c r="LCA22" s="6"/>
      <c r="LCB22" s="6"/>
      <c r="LCC22" s="6"/>
      <c r="LCD22" s="6"/>
      <c r="LCE22" s="6"/>
      <c r="LCF22" s="6"/>
      <c r="LCG22" s="6"/>
      <c r="LCH22" s="6"/>
      <c r="LCI22" s="6"/>
      <c r="LCJ22" s="6"/>
      <c r="LCK22" s="6"/>
      <c r="LCL22" s="6"/>
      <c r="LCM22" s="6"/>
      <c r="LCN22" s="6"/>
      <c r="LCO22" s="6"/>
      <c r="LCP22" s="6"/>
      <c r="LCQ22" s="6"/>
      <c r="LCR22" s="6"/>
      <c r="LCS22" s="6"/>
      <c r="LCT22" s="6"/>
      <c r="LCU22" s="6"/>
      <c r="LCV22" s="6"/>
      <c r="LCW22" s="6"/>
      <c r="LCX22" s="6"/>
      <c r="LCY22" s="6"/>
      <c r="LCZ22" s="6"/>
      <c r="LDA22" s="6"/>
      <c r="LDB22" s="6"/>
      <c r="LDC22" s="6"/>
      <c r="LDD22" s="6"/>
      <c r="LDE22" s="6"/>
      <c r="LDF22" s="6"/>
      <c r="LDG22" s="6"/>
      <c r="LDH22" s="6"/>
      <c r="LDI22" s="6"/>
      <c r="LDJ22" s="6"/>
      <c r="LDK22" s="6"/>
      <c r="LDL22" s="6"/>
      <c r="LDM22" s="6"/>
      <c r="LDN22" s="6"/>
      <c r="LDO22" s="6"/>
      <c r="LDP22" s="6"/>
      <c r="LDQ22" s="6"/>
      <c r="LDR22" s="6"/>
      <c r="LDS22" s="6"/>
      <c r="LDT22" s="6"/>
      <c r="LDU22" s="6"/>
      <c r="LDV22" s="6"/>
      <c r="LDW22" s="6"/>
      <c r="LDX22" s="6"/>
      <c r="LDY22" s="6"/>
      <c r="LDZ22" s="6"/>
      <c r="LEA22" s="6"/>
      <c r="LEB22" s="6"/>
      <c r="LEC22" s="6"/>
      <c r="LED22" s="6"/>
      <c r="LEE22" s="6"/>
      <c r="LEF22" s="6"/>
      <c r="LEG22" s="6"/>
      <c r="LEH22" s="6"/>
      <c r="LEI22" s="6"/>
      <c r="LEJ22" s="6"/>
      <c r="LEK22" s="6"/>
      <c r="LEL22" s="6"/>
      <c r="LEM22" s="6"/>
      <c r="LEN22" s="6"/>
      <c r="LEO22" s="6"/>
      <c r="LEP22" s="6"/>
      <c r="LEQ22" s="6"/>
      <c r="LER22" s="6"/>
      <c r="LES22" s="6"/>
      <c r="LET22" s="6"/>
      <c r="LEU22" s="6"/>
      <c r="LEV22" s="6"/>
      <c r="LEW22" s="6"/>
      <c r="LEX22" s="6"/>
      <c r="LEY22" s="6"/>
      <c r="LEZ22" s="6"/>
      <c r="LFA22" s="6"/>
      <c r="LFB22" s="6"/>
      <c r="LFC22" s="6"/>
      <c r="LFD22" s="6"/>
      <c r="LFE22" s="6"/>
      <c r="LFF22" s="6"/>
      <c r="LFG22" s="6"/>
      <c r="LFH22" s="6"/>
      <c r="LFI22" s="6"/>
      <c r="LFJ22" s="6"/>
      <c r="LFK22" s="6"/>
      <c r="LFL22" s="6"/>
      <c r="LFM22" s="6"/>
      <c r="LFN22" s="6"/>
      <c r="LFO22" s="6"/>
      <c r="LFP22" s="6"/>
      <c r="LFQ22" s="6"/>
      <c r="LFR22" s="6"/>
      <c r="LFS22" s="6"/>
      <c r="LFT22" s="6"/>
      <c r="LFU22" s="6"/>
      <c r="LFV22" s="6"/>
      <c r="LFW22" s="6"/>
      <c r="LFX22" s="6"/>
      <c r="LFY22" s="6"/>
      <c r="LFZ22" s="6"/>
      <c r="LGA22" s="6"/>
      <c r="LGB22" s="6"/>
      <c r="LGC22" s="6"/>
      <c r="LGD22" s="6"/>
      <c r="LGE22" s="6"/>
      <c r="LGF22" s="6"/>
      <c r="LGG22" s="6"/>
      <c r="LGH22" s="6"/>
      <c r="LGI22" s="6"/>
      <c r="LGJ22" s="6"/>
      <c r="LGK22" s="6"/>
      <c r="LGL22" s="6"/>
      <c r="LGM22" s="6"/>
      <c r="LGN22" s="6"/>
      <c r="LGO22" s="6"/>
      <c r="LGP22" s="6"/>
      <c r="LGQ22" s="6"/>
      <c r="LGR22" s="6"/>
      <c r="LGS22" s="6"/>
      <c r="LGT22" s="6"/>
      <c r="LGU22" s="6"/>
      <c r="LGV22" s="6"/>
      <c r="LGW22" s="6"/>
      <c r="LGX22" s="6"/>
      <c r="LGY22" s="6"/>
      <c r="LGZ22" s="6"/>
      <c r="LHA22" s="6"/>
      <c r="LHB22" s="6"/>
      <c r="LHC22" s="6"/>
      <c r="LHD22" s="6"/>
      <c r="LHE22" s="6"/>
      <c r="LHF22" s="6"/>
      <c r="LHG22" s="6"/>
      <c r="LHH22" s="6"/>
      <c r="LHI22" s="6"/>
      <c r="LHJ22" s="6"/>
      <c r="LHK22" s="6"/>
      <c r="LHL22" s="6"/>
      <c r="LHM22" s="6"/>
      <c r="LHN22" s="6"/>
      <c r="LHO22" s="6"/>
      <c r="LHP22" s="6"/>
      <c r="LHQ22" s="6"/>
      <c r="LHR22" s="6"/>
      <c r="LHS22" s="6"/>
      <c r="LHT22" s="6"/>
      <c r="LHU22" s="6"/>
      <c r="LHV22" s="6"/>
      <c r="LHW22" s="6"/>
      <c r="LHX22" s="6"/>
      <c r="LHY22" s="6"/>
      <c r="LHZ22" s="6"/>
      <c r="LIA22" s="6"/>
      <c r="LIB22" s="6"/>
      <c r="LIC22" s="6"/>
      <c r="LID22" s="6"/>
      <c r="LIE22" s="6"/>
      <c r="LIF22" s="6"/>
      <c r="LIG22" s="6"/>
      <c r="LIH22" s="6"/>
      <c r="LII22" s="6"/>
      <c r="LIJ22" s="6"/>
      <c r="LIK22" s="6"/>
      <c r="LIL22" s="6"/>
      <c r="LIM22" s="6"/>
      <c r="LIN22" s="6"/>
      <c r="LIO22" s="6"/>
      <c r="LIP22" s="6"/>
      <c r="LIQ22" s="6"/>
      <c r="LIR22" s="6"/>
      <c r="LIS22" s="6"/>
      <c r="LIT22" s="6"/>
      <c r="LIU22" s="6"/>
      <c r="LIV22" s="6"/>
      <c r="LIW22" s="6"/>
      <c r="LIX22" s="6"/>
      <c r="LIY22" s="6"/>
      <c r="LIZ22" s="6"/>
      <c r="LJA22" s="6"/>
      <c r="LJB22" s="6"/>
      <c r="LJC22" s="6"/>
      <c r="LJD22" s="6"/>
      <c r="LJE22" s="6"/>
      <c r="LJF22" s="6"/>
      <c r="LJG22" s="6"/>
      <c r="LJH22" s="6"/>
      <c r="LJI22" s="6"/>
      <c r="LJJ22" s="6"/>
      <c r="LJK22" s="6"/>
      <c r="LJL22" s="6"/>
      <c r="LJM22" s="6"/>
      <c r="LJN22" s="6"/>
      <c r="LJO22" s="6"/>
      <c r="LJP22" s="6"/>
      <c r="LJQ22" s="6"/>
      <c r="LJR22" s="6"/>
      <c r="LJS22" s="6"/>
      <c r="LJT22" s="6"/>
      <c r="LJU22" s="6"/>
      <c r="LJV22" s="6"/>
      <c r="LJW22" s="6"/>
      <c r="LJX22" s="6"/>
      <c r="LJY22" s="6"/>
      <c r="LJZ22" s="6"/>
      <c r="LKA22" s="6"/>
      <c r="LKB22" s="6"/>
      <c r="LKC22" s="6"/>
      <c r="LKD22" s="6"/>
      <c r="LKE22" s="6"/>
      <c r="LKF22" s="6"/>
      <c r="LKG22" s="6"/>
      <c r="LKH22" s="6"/>
      <c r="LKI22" s="6"/>
      <c r="LKJ22" s="6"/>
      <c r="LKK22" s="6"/>
      <c r="LKL22" s="6"/>
      <c r="LKM22" s="6"/>
      <c r="LKN22" s="6"/>
      <c r="LKO22" s="6"/>
      <c r="LKP22" s="6"/>
      <c r="LKQ22" s="6"/>
      <c r="LKR22" s="6"/>
      <c r="LKS22" s="6"/>
      <c r="LKT22" s="6"/>
      <c r="LKU22" s="6"/>
      <c r="LKV22" s="6"/>
      <c r="LKW22" s="6"/>
      <c r="LKX22" s="6"/>
      <c r="LKY22" s="6"/>
      <c r="LKZ22" s="6"/>
      <c r="LLA22" s="6"/>
      <c r="LLB22" s="6"/>
      <c r="LLC22" s="6"/>
      <c r="LLD22" s="6"/>
      <c r="LLE22" s="6"/>
      <c r="LLF22" s="6"/>
      <c r="LLG22" s="6"/>
      <c r="LLH22" s="6"/>
      <c r="LLI22" s="6"/>
      <c r="LLJ22" s="6"/>
      <c r="LLK22" s="6"/>
      <c r="LLL22" s="6"/>
      <c r="LLM22" s="6"/>
      <c r="LLN22" s="6"/>
      <c r="LLO22" s="6"/>
      <c r="LLP22" s="6"/>
      <c r="LLQ22" s="6"/>
      <c r="LLR22" s="6"/>
      <c r="LLS22" s="6"/>
      <c r="LLT22" s="6"/>
      <c r="LLU22" s="6"/>
      <c r="LLV22" s="6"/>
      <c r="LLW22" s="6"/>
      <c r="LLX22" s="6"/>
      <c r="LLY22" s="6"/>
      <c r="LLZ22" s="6"/>
      <c r="LMA22" s="6"/>
      <c r="LMB22" s="6"/>
      <c r="LMC22" s="6"/>
      <c r="LMD22" s="6"/>
      <c r="LME22" s="6"/>
      <c r="LMF22" s="6"/>
      <c r="LMG22" s="6"/>
      <c r="LMH22" s="6"/>
      <c r="LMI22" s="6"/>
      <c r="LMJ22" s="6"/>
      <c r="LMK22" s="6"/>
      <c r="LML22" s="6"/>
      <c r="LMM22" s="6"/>
      <c r="LMN22" s="6"/>
      <c r="LMO22" s="6"/>
      <c r="LMP22" s="6"/>
      <c r="LMQ22" s="6"/>
      <c r="LMR22" s="6"/>
      <c r="LMS22" s="6"/>
      <c r="LMT22" s="6"/>
      <c r="LMU22" s="6"/>
      <c r="LMV22" s="6"/>
      <c r="LMW22" s="6"/>
      <c r="LMX22" s="6"/>
      <c r="LMY22" s="6"/>
      <c r="LMZ22" s="6"/>
      <c r="LNA22" s="6"/>
      <c r="LNB22" s="6"/>
      <c r="LNC22" s="6"/>
      <c r="LND22" s="6"/>
      <c r="LNE22" s="6"/>
      <c r="LNF22" s="6"/>
      <c r="LNG22" s="6"/>
      <c r="LNH22" s="6"/>
      <c r="LNI22" s="6"/>
      <c r="LNJ22" s="6"/>
      <c r="LNK22" s="6"/>
      <c r="LNL22" s="6"/>
      <c r="LNM22" s="6"/>
      <c r="LNN22" s="6"/>
      <c r="LNO22" s="6"/>
      <c r="LNP22" s="6"/>
      <c r="LNQ22" s="6"/>
      <c r="LNR22" s="6"/>
      <c r="LNS22" s="6"/>
      <c r="LNT22" s="6"/>
      <c r="LNU22" s="6"/>
      <c r="LNV22" s="6"/>
      <c r="LNW22" s="6"/>
      <c r="LNX22" s="6"/>
      <c r="LNY22" s="6"/>
      <c r="LNZ22" s="6"/>
      <c r="LOA22" s="6"/>
      <c r="LOB22" s="6"/>
      <c r="LOC22" s="6"/>
      <c r="LOD22" s="6"/>
      <c r="LOE22" s="6"/>
      <c r="LOF22" s="6"/>
      <c r="LOG22" s="6"/>
      <c r="LOH22" s="6"/>
      <c r="LOI22" s="6"/>
      <c r="LOJ22" s="6"/>
      <c r="LOK22" s="6"/>
      <c r="LOL22" s="6"/>
      <c r="LOM22" s="6"/>
      <c r="LON22" s="6"/>
      <c r="LOO22" s="6"/>
      <c r="LOP22" s="6"/>
      <c r="LOQ22" s="6"/>
      <c r="LOR22" s="6"/>
      <c r="LOS22" s="6"/>
      <c r="LOT22" s="6"/>
      <c r="LOU22" s="6"/>
      <c r="LOV22" s="6"/>
      <c r="LOW22" s="6"/>
      <c r="LOX22" s="6"/>
      <c r="LOY22" s="6"/>
      <c r="LOZ22" s="6"/>
      <c r="LPA22" s="6"/>
      <c r="LPB22" s="6"/>
      <c r="LPC22" s="6"/>
      <c r="LPD22" s="6"/>
      <c r="LPE22" s="6"/>
      <c r="LPF22" s="6"/>
      <c r="LPG22" s="6"/>
      <c r="LPH22" s="6"/>
      <c r="LPI22" s="6"/>
      <c r="LPJ22" s="6"/>
      <c r="LPK22" s="6"/>
      <c r="LPL22" s="6"/>
      <c r="LPM22" s="6"/>
      <c r="LPN22" s="6"/>
      <c r="LPO22" s="6"/>
      <c r="LPP22" s="6"/>
      <c r="LPQ22" s="6"/>
      <c r="LPR22" s="6"/>
      <c r="LPS22" s="6"/>
      <c r="LPT22" s="6"/>
      <c r="LPU22" s="6"/>
      <c r="LPV22" s="6"/>
      <c r="LPW22" s="6"/>
      <c r="LPX22" s="6"/>
      <c r="LPY22" s="6"/>
      <c r="LPZ22" s="6"/>
      <c r="LQA22" s="6"/>
      <c r="LQB22" s="6"/>
      <c r="LQC22" s="6"/>
      <c r="LQD22" s="6"/>
      <c r="LQE22" s="6"/>
      <c r="LQF22" s="6"/>
      <c r="LQG22" s="6"/>
      <c r="LQH22" s="6"/>
      <c r="LQI22" s="6"/>
      <c r="LQJ22" s="6"/>
      <c r="LQK22" s="6"/>
      <c r="LQL22" s="6"/>
      <c r="LQM22" s="6"/>
      <c r="LQN22" s="6"/>
      <c r="LQO22" s="6"/>
      <c r="LQP22" s="6"/>
      <c r="LQQ22" s="6"/>
      <c r="LQR22" s="6"/>
      <c r="LQS22" s="6"/>
      <c r="LQT22" s="6"/>
      <c r="LQU22" s="6"/>
      <c r="LQV22" s="6"/>
      <c r="LQW22" s="6"/>
      <c r="LQX22" s="6"/>
      <c r="LQY22" s="6"/>
      <c r="LQZ22" s="6"/>
      <c r="LRA22" s="6"/>
      <c r="LRB22" s="6"/>
      <c r="LRC22" s="6"/>
      <c r="LRD22" s="6"/>
      <c r="LRE22" s="6"/>
      <c r="LRF22" s="6"/>
      <c r="LRG22" s="6"/>
      <c r="LRH22" s="6"/>
      <c r="LRI22" s="6"/>
      <c r="LRJ22" s="6"/>
      <c r="LRK22" s="6"/>
      <c r="LRL22" s="6"/>
      <c r="LRM22" s="6"/>
      <c r="LRN22" s="6"/>
      <c r="LRO22" s="6"/>
      <c r="LRP22" s="6"/>
      <c r="LRQ22" s="6"/>
      <c r="LRR22" s="6"/>
      <c r="LRS22" s="6"/>
      <c r="LRT22" s="6"/>
      <c r="LRU22" s="6"/>
      <c r="LRV22" s="6"/>
      <c r="LRW22" s="6"/>
      <c r="LRX22" s="6"/>
      <c r="LRY22" s="6"/>
      <c r="LRZ22" s="6"/>
      <c r="LSA22" s="6"/>
      <c r="LSB22" s="6"/>
      <c r="LSC22" s="6"/>
      <c r="LSD22" s="6"/>
      <c r="LSE22" s="6"/>
      <c r="LSF22" s="6"/>
      <c r="LSG22" s="6"/>
      <c r="LSH22" s="6"/>
      <c r="LSI22" s="6"/>
      <c r="LSJ22" s="6"/>
      <c r="LSK22" s="6"/>
      <c r="LSL22" s="6"/>
      <c r="LSM22" s="6"/>
      <c r="LSN22" s="6"/>
      <c r="LSO22" s="6"/>
      <c r="LSP22" s="6"/>
      <c r="LSQ22" s="6"/>
      <c r="LSR22" s="6"/>
      <c r="LSS22" s="6"/>
      <c r="LST22" s="6"/>
      <c r="LSU22" s="6"/>
      <c r="LSV22" s="6"/>
      <c r="LSW22" s="6"/>
      <c r="LSX22" s="6"/>
      <c r="LSY22" s="6"/>
      <c r="LSZ22" s="6"/>
      <c r="LTA22" s="6"/>
      <c r="LTB22" s="6"/>
      <c r="LTC22" s="6"/>
      <c r="LTD22" s="6"/>
      <c r="LTE22" s="6"/>
      <c r="LTF22" s="6"/>
      <c r="LTG22" s="6"/>
      <c r="LTH22" s="6"/>
      <c r="LTI22" s="6"/>
      <c r="LTJ22" s="6"/>
      <c r="LTK22" s="6"/>
      <c r="LTL22" s="6"/>
      <c r="LTM22" s="6"/>
      <c r="LTN22" s="6"/>
      <c r="LTO22" s="6"/>
      <c r="LTP22" s="6"/>
      <c r="LTQ22" s="6"/>
      <c r="LTR22" s="6"/>
      <c r="LTS22" s="6"/>
      <c r="LTT22" s="6"/>
      <c r="LTU22" s="6"/>
      <c r="LTV22" s="6"/>
      <c r="LTW22" s="6"/>
      <c r="LTX22" s="6"/>
      <c r="LTY22" s="6"/>
      <c r="LTZ22" s="6"/>
      <c r="LUA22" s="6"/>
      <c r="LUB22" s="6"/>
      <c r="LUC22" s="6"/>
      <c r="LUD22" s="6"/>
      <c r="LUE22" s="6"/>
      <c r="LUF22" s="6"/>
      <c r="LUG22" s="6"/>
      <c r="LUH22" s="6"/>
      <c r="LUI22" s="6"/>
      <c r="LUJ22" s="6"/>
      <c r="LUK22" s="6"/>
      <c r="LUL22" s="6"/>
      <c r="LUM22" s="6"/>
      <c r="LUN22" s="6"/>
      <c r="LUO22" s="6"/>
      <c r="LUP22" s="6"/>
      <c r="LUQ22" s="6"/>
      <c r="LUR22" s="6"/>
      <c r="LUS22" s="6"/>
      <c r="LUT22" s="6"/>
      <c r="LUU22" s="6"/>
      <c r="LUV22" s="6"/>
      <c r="LUW22" s="6"/>
      <c r="LUX22" s="6"/>
      <c r="LUY22" s="6"/>
      <c r="LUZ22" s="6"/>
      <c r="LVA22" s="6"/>
      <c r="LVB22" s="6"/>
      <c r="LVC22" s="6"/>
      <c r="LVD22" s="6"/>
      <c r="LVE22" s="6"/>
      <c r="LVF22" s="6"/>
      <c r="LVG22" s="6"/>
      <c r="LVH22" s="6"/>
      <c r="LVI22" s="6"/>
      <c r="LVJ22" s="6"/>
      <c r="LVK22" s="6"/>
      <c r="LVL22" s="6"/>
      <c r="LVM22" s="6"/>
      <c r="LVN22" s="6"/>
      <c r="LVO22" s="6"/>
      <c r="LVP22" s="6"/>
      <c r="LVQ22" s="6"/>
      <c r="LVR22" s="6"/>
      <c r="LVS22" s="6"/>
      <c r="LVT22" s="6"/>
      <c r="LVU22" s="6"/>
      <c r="LVV22" s="6"/>
      <c r="LVW22" s="6"/>
      <c r="LVX22" s="6"/>
      <c r="LVY22" s="6"/>
      <c r="LVZ22" s="6"/>
      <c r="LWA22" s="6"/>
      <c r="LWB22" s="6"/>
      <c r="LWC22" s="6"/>
      <c r="LWD22" s="6"/>
      <c r="LWE22" s="6"/>
      <c r="LWF22" s="6"/>
      <c r="LWG22" s="6"/>
      <c r="LWH22" s="6"/>
      <c r="LWI22" s="6"/>
      <c r="LWJ22" s="6"/>
      <c r="LWK22" s="6"/>
      <c r="LWL22" s="6"/>
      <c r="LWM22" s="6"/>
      <c r="LWN22" s="6"/>
      <c r="LWO22" s="6"/>
      <c r="LWP22" s="6"/>
      <c r="LWQ22" s="6"/>
      <c r="LWR22" s="6"/>
      <c r="LWS22" s="6"/>
      <c r="LWT22" s="6"/>
      <c r="LWU22" s="6"/>
      <c r="LWV22" s="6"/>
      <c r="LWW22" s="6"/>
      <c r="LWX22" s="6"/>
      <c r="LWY22" s="6"/>
      <c r="LWZ22" s="6"/>
      <c r="LXA22" s="6"/>
      <c r="LXB22" s="6"/>
      <c r="LXC22" s="6"/>
      <c r="LXD22" s="6"/>
      <c r="LXE22" s="6"/>
      <c r="LXF22" s="6"/>
      <c r="LXG22" s="6"/>
      <c r="LXH22" s="6"/>
      <c r="LXI22" s="6"/>
      <c r="LXJ22" s="6"/>
      <c r="LXK22" s="6"/>
      <c r="LXL22" s="6"/>
      <c r="LXM22" s="6"/>
      <c r="LXN22" s="6"/>
      <c r="LXO22" s="6"/>
      <c r="LXP22" s="6"/>
      <c r="LXQ22" s="6"/>
      <c r="LXR22" s="6"/>
      <c r="LXS22" s="6"/>
      <c r="LXT22" s="6"/>
      <c r="LXU22" s="6"/>
      <c r="LXV22" s="6"/>
      <c r="LXW22" s="6"/>
      <c r="LXX22" s="6"/>
      <c r="LXY22" s="6"/>
      <c r="LXZ22" s="6"/>
      <c r="LYA22" s="6"/>
      <c r="LYB22" s="6"/>
      <c r="LYC22" s="6"/>
      <c r="LYD22" s="6"/>
      <c r="LYE22" s="6"/>
      <c r="LYF22" s="6"/>
      <c r="LYG22" s="6"/>
      <c r="LYH22" s="6"/>
      <c r="LYI22" s="6"/>
      <c r="LYJ22" s="6"/>
      <c r="LYK22" s="6"/>
      <c r="LYL22" s="6"/>
      <c r="LYM22" s="6"/>
      <c r="LYN22" s="6"/>
      <c r="LYO22" s="6"/>
      <c r="LYP22" s="6"/>
      <c r="LYQ22" s="6"/>
      <c r="LYR22" s="6"/>
      <c r="LYS22" s="6"/>
      <c r="LYT22" s="6"/>
      <c r="LYU22" s="6"/>
      <c r="LYV22" s="6"/>
      <c r="LYW22" s="6"/>
      <c r="LYX22" s="6"/>
      <c r="LYY22" s="6"/>
      <c r="LYZ22" s="6"/>
      <c r="LZA22" s="6"/>
      <c r="LZB22" s="6"/>
      <c r="LZC22" s="6"/>
      <c r="LZD22" s="6"/>
      <c r="LZE22" s="6"/>
      <c r="LZF22" s="6"/>
      <c r="LZG22" s="6"/>
      <c r="LZH22" s="6"/>
      <c r="LZI22" s="6"/>
      <c r="LZJ22" s="6"/>
      <c r="LZK22" s="6"/>
      <c r="LZL22" s="6"/>
      <c r="LZM22" s="6"/>
      <c r="LZN22" s="6"/>
      <c r="LZO22" s="6"/>
      <c r="LZP22" s="6"/>
      <c r="LZQ22" s="6"/>
      <c r="LZR22" s="6"/>
      <c r="LZS22" s="6"/>
      <c r="LZT22" s="6"/>
      <c r="LZU22" s="6"/>
      <c r="LZV22" s="6"/>
      <c r="LZW22" s="6"/>
      <c r="LZX22" s="6"/>
      <c r="LZY22" s="6"/>
      <c r="LZZ22" s="6"/>
      <c r="MAA22" s="6"/>
      <c r="MAB22" s="6"/>
      <c r="MAC22" s="6"/>
      <c r="MAD22" s="6"/>
      <c r="MAE22" s="6"/>
      <c r="MAF22" s="6"/>
      <c r="MAG22" s="6"/>
      <c r="MAH22" s="6"/>
      <c r="MAI22" s="6"/>
      <c r="MAJ22" s="6"/>
      <c r="MAK22" s="6"/>
      <c r="MAL22" s="6"/>
      <c r="MAM22" s="6"/>
      <c r="MAN22" s="6"/>
      <c r="MAO22" s="6"/>
      <c r="MAP22" s="6"/>
      <c r="MAQ22" s="6"/>
      <c r="MAR22" s="6"/>
      <c r="MAS22" s="6"/>
      <c r="MAT22" s="6"/>
      <c r="MAU22" s="6"/>
      <c r="MAV22" s="6"/>
      <c r="MAW22" s="6"/>
      <c r="MAX22" s="6"/>
      <c r="MAY22" s="6"/>
      <c r="MAZ22" s="6"/>
      <c r="MBA22" s="6"/>
      <c r="MBB22" s="6"/>
      <c r="MBC22" s="6"/>
      <c r="MBD22" s="6"/>
      <c r="MBE22" s="6"/>
      <c r="MBF22" s="6"/>
      <c r="MBG22" s="6"/>
      <c r="MBH22" s="6"/>
      <c r="MBI22" s="6"/>
      <c r="MBJ22" s="6"/>
      <c r="MBK22" s="6"/>
      <c r="MBL22" s="6"/>
      <c r="MBM22" s="6"/>
      <c r="MBN22" s="6"/>
      <c r="MBO22" s="6"/>
      <c r="MBP22" s="6"/>
      <c r="MBQ22" s="6"/>
      <c r="MBR22" s="6"/>
      <c r="MBS22" s="6"/>
      <c r="MBT22" s="6"/>
      <c r="MBU22" s="6"/>
      <c r="MBV22" s="6"/>
      <c r="MBW22" s="6"/>
      <c r="MBX22" s="6"/>
      <c r="MBY22" s="6"/>
      <c r="MBZ22" s="6"/>
      <c r="MCA22" s="6"/>
      <c r="MCB22" s="6"/>
      <c r="MCC22" s="6"/>
      <c r="MCD22" s="6"/>
      <c r="MCE22" s="6"/>
      <c r="MCF22" s="6"/>
      <c r="MCG22" s="6"/>
      <c r="MCH22" s="6"/>
      <c r="MCI22" s="6"/>
      <c r="MCJ22" s="6"/>
      <c r="MCK22" s="6"/>
      <c r="MCL22" s="6"/>
      <c r="MCM22" s="6"/>
      <c r="MCN22" s="6"/>
      <c r="MCO22" s="6"/>
      <c r="MCP22" s="6"/>
      <c r="MCQ22" s="6"/>
      <c r="MCR22" s="6"/>
      <c r="MCS22" s="6"/>
      <c r="MCT22" s="6"/>
      <c r="MCU22" s="6"/>
      <c r="MCV22" s="6"/>
      <c r="MCW22" s="6"/>
      <c r="MCX22" s="6"/>
      <c r="MCY22" s="6"/>
      <c r="MCZ22" s="6"/>
      <c r="MDA22" s="6"/>
      <c r="MDB22" s="6"/>
      <c r="MDC22" s="6"/>
      <c r="MDD22" s="6"/>
      <c r="MDE22" s="6"/>
      <c r="MDF22" s="6"/>
      <c r="MDG22" s="6"/>
      <c r="MDH22" s="6"/>
      <c r="MDI22" s="6"/>
      <c r="MDJ22" s="6"/>
      <c r="MDK22" s="6"/>
      <c r="MDL22" s="6"/>
      <c r="MDM22" s="6"/>
      <c r="MDN22" s="6"/>
      <c r="MDO22" s="6"/>
      <c r="MDP22" s="6"/>
      <c r="MDQ22" s="6"/>
      <c r="MDR22" s="6"/>
      <c r="MDS22" s="6"/>
      <c r="MDT22" s="6"/>
      <c r="MDU22" s="6"/>
      <c r="MDV22" s="6"/>
      <c r="MDW22" s="6"/>
      <c r="MDX22" s="6"/>
      <c r="MDY22" s="6"/>
      <c r="MDZ22" s="6"/>
      <c r="MEA22" s="6"/>
      <c r="MEB22" s="6"/>
      <c r="MEC22" s="6"/>
      <c r="MED22" s="6"/>
      <c r="MEE22" s="6"/>
      <c r="MEF22" s="6"/>
      <c r="MEG22" s="6"/>
      <c r="MEH22" s="6"/>
      <c r="MEI22" s="6"/>
      <c r="MEJ22" s="6"/>
      <c r="MEK22" s="6"/>
      <c r="MEL22" s="6"/>
      <c r="MEM22" s="6"/>
      <c r="MEN22" s="6"/>
      <c r="MEO22" s="6"/>
      <c r="MEP22" s="6"/>
      <c r="MEQ22" s="6"/>
      <c r="MER22" s="6"/>
      <c r="MES22" s="6"/>
      <c r="MET22" s="6"/>
      <c r="MEU22" s="6"/>
      <c r="MEV22" s="6"/>
      <c r="MEW22" s="6"/>
      <c r="MEX22" s="6"/>
      <c r="MEY22" s="6"/>
      <c r="MEZ22" s="6"/>
      <c r="MFA22" s="6"/>
      <c r="MFB22" s="6"/>
      <c r="MFC22" s="6"/>
      <c r="MFD22" s="6"/>
      <c r="MFE22" s="6"/>
      <c r="MFF22" s="6"/>
      <c r="MFG22" s="6"/>
      <c r="MFH22" s="6"/>
      <c r="MFI22" s="6"/>
      <c r="MFJ22" s="6"/>
      <c r="MFK22" s="6"/>
      <c r="MFL22" s="6"/>
      <c r="MFM22" s="6"/>
      <c r="MFN22" s="6"/>
      <c r="MFO22" s="6"/>
      <c r="MFP22" s="6"/>
      <c r="MFQ22" s="6"/>
      <c r="MFR22" s="6"/>
      <c r="MFS22" s="6"/>
      <c r="MFT22" s="6"/>
      <c r="MFU22" s="6"/>
      <c r="MFV22" s="6"/>
      <c r="MFW22" s="6"/>
      <c r="MFX22" s="6"/>
      <c r="MFY22" s="6"/>
      <c r="MFZ22" s="6"/>
      <c r="MGA22" s="6"/>
      <c r="MGB22" s="6"/>
      <c r="MGC22" s="6"/>
      <c r="MGD22" s="6"/>
      <c r="MGE22" s="6"/>
      <c r="MGF22" s="6"/>
      <c r="MGG22" s="6"/>
      <c r="MGH22" s="6"/>
      <c r="MGI22" s="6"/>
      <c r="MGJ22" s="6"/>
      <c r="MGK22" s="6"/>
      <c r="MGL22" s="6"/>
      <c r="MGM22" s="6"/>
      <c r="MGN22" s="6"/>
      <c r="MGO22" s="6"/>
      <c r="MGP22" s="6"/>
      <c r="MGQ22" s="6"/>
      <c r="MGR22" s="6"/>
      <c r="MGS22" s="6"/>
      <c r="MGT22" s="6"/>
      <c r="MGU22" s="6"/>
      <c r="MGV22" s="6"/>
      <c r="MGW22" s="6"/>
      <c r="MGX22" s="6"/>
      <c r="MGY22" s="6"/>
      <c r="MGZ22" s="6"/>
      <c r="MHA22" s="6"/>
      <c r="MHB22" s="6"/>
      <c r="MHC22" s="6"/>
      <c r="MHD22" s="6"/>
      <c r="MHE22" s="6"/>
      <c r="MHF22" s="6"/>
      <c r="MHG22" s="6"/>
      <c r="MHH22" s="6"/>
      <c r="MHI22" s="6"/>
      <c r="MHJ22" s="6"/>
      <c r="MHK22" s="6"/>
      <c r="MHL22" s="6"/>
      <c r="MHM22" s="6"/>
      <c r="MHN22" s="6"/>
      <c r="MHO22" s="6"/>
      <c r="MHP22" s="6"/>
      <c r="MHQ22" s="6"/>
      <c r="MHR22" s="6"/>
      <c r="MHS22" s="6"/>
      <c r="MHT22" s="6"/>
      <c r="MHU22" s="6"/>
      <c r="MHV22" s="6"/>
      <c r="MHW22" s="6"/>
      <c r="MHX22" s="6"/>
      <c r="MHY22" s="6"/>
      <c r="MHZ22" s="6"/>
      <c r="MIA22" s="6"/>
      <c r="MIB22" s="6"/>
      <c r="MIC22" s="6"/>
      <c r="MID22" s="6"/>
      <c r="MIE22" s="6"/>
      <c r="MIF22" s="6"/>
      <c r="MIG22" s="6"/>
      <c r="MIH22" s="6"/>
      <c r="MII22" s="6"/>
      <c r="MIJ22" s="6"/>
      <c r="MIK22" s="6"/>
      <c r="MIL22" s="6"/>
      <c r="MIM22" s="6"/>
      <c r="MIN22" s="6"/>
      <c r="MIO22" s="6"/>
      <c r="MIP22" s="6"/>
      <c r="MIQ22" s="6"/>
      <c r="MIR22" s="6"/>
      <c r="MIS22" s="6"/>
      <c r="MIT22" s="6"/>
      <c r="MIU22" s="6"/>
      <c r="MIV22" s="6"/>
      <c r="MIW22" s="6"/>
      <c r="MIX22" s="6"/>
      <c r="MIY22" s="6"/>
      <c r="MIZ22" s="6"/>
      <c r="MJA22" s="6"/>
      <c r="MJB22" s="6"/>
      <c r="MJC22" s="6"/>
      <c r="MJD22" s="6"/>
      <c r="MJE22" s="6"/>
      <c r="MJF22" s="6"/>
      <c r="MJG22" s="6"/>
      <c r="MJH22" s="6"/>
      <c r="MJI22" s="6"/>
      <c r="MJJ22" s="6"/>
      <c r="MJK22" s="6"/>
      <c r="MJL22" s="6"/>
      <c r="MJM22" s="6"/>
      <c r="MJN22" s="6"/>
      <c r="MJO22" s="6"/>
      <c r="MJP22" s="6"/>
      <c r="MJQ22" s="6"/>
      <c r="MJR22" s="6"/>
      <c r="MJS22" s="6"/>
      <c r="MJT22" s="6"/>
      <c r="MJU22" s="6"/>
      <c r="MJV22" s="6"/>
      <c r="MJW22" s="6"/>
      <c r="MJX22" s="6"/>
      <c r="MJY22" s="6"/>
      <c r="MJZ22" s="6"/>
      <c r="MKA22" s="6"/>
      <c r="MKB22" s="6"/>
      <c r="MKC22" s="6"/>
      <c r="MKD22" s="6"/>
      <c r="MKE22" s="6"/>
      <c r="MKF22" s="6"/>
      <c r="MKG22" s="6"/>
      <c r="MKH22" s="6"/>
      <c r="MKI22" s="6"/>
      <c r="MKJ22" s="6"/>
      <c r="MKK22" s="6"/>
      <c r="MKL22" s="6"/>
      <c r="MKM22" s="6"/>
      <c r="MKN22" s="6"/>
      <c r="MKO22" s="6"/>
      <c r="MKP22" s="6"/>
      <c r="MKQ22" s="6"/>
      <c r="MKR22" s="6"/>
      <c r="MKS22" s="6"/>
      <c r="MKT22" s="6"/>
      <c r="MKU22" s="6"/>
      <c r="MKV22" s="6"/>
      <c r="MKW22" s="6"/>
      <c r="MKX22" s="6"/>
      <c r="MKY22" s="6"/>
      <c r="MKZ22" s="6"/>
      <c r="MLA22" s="6"/>
      <c r="MLB22" s="6"/>
      <c r="MLC22" s="6"/>
      <c r="MLD22" s="6"/>
      <c r="MLE22" s="6"/>
      <c r="MLF22" s="6"/>
      <c r="MLG22" s="6"/>
      <c r="MLH22" s="6"/>
      <c r="MLI22" s="6"/>
      <c r="MLJ22" s="6"/>
      <c r="MLK22" s="6"/>
      <c r="MLL22" s="6"/>
      <c r="MLM22" s="6"/>
      <c r="MLN22" s="6"/>
      <c r="MLO22" s="6"/>
      <c r="MLP22" s="6"/>
      <c r="MLQ22" s="6"/>
      <c r="MLR22" s="6"/>
      <c r="MLS22" s="6"/>
      <c r="MLT22" s="6"/>
      <c r="MLU22" s="6"/>
      <c r="MLV22" s="6"/>
      <c r="MLW22" s="6"/>
      <c r="MLX22" s="6"/>
      <c r="MLY22" s="6"/>
      <c r="MLZ22" s="6"/>
      <c r="MMA22" s="6"/>
      <c r="MMB22" s="6"/>
      <c r="MMC22" s="6"/>
      <c r="MMD22" s="6"/>
      <c r="MME22" s="6"/>
      <c r="MMF22" s="6"/>
      <c r="MMG22" s="6"/>
      <c r="MMH22" s="6"/>
      <c r="MMI22" s="6"/>
      <c r="MMJ22" s="6"/>
      <c r="MMK22" s="6"/>
      <c r="MML22" s="6"/>
      <c r="MMM22" s="6"/>
      <c r="MMN22" s="6"/>
      <c r="MMO22" s="6"/>
      <c r="MMP22" s="6"/>
      <c r="MMQ22" s="6"/>
      <c r="MMR22" s="6"/>
      <c r="MMS22" s="6"/>
      <c r="MMT22" s="6"/>
      <c r="MMU22" s="6"/>
      <c r="MMV22" s="6"/>
      <c r="MMW22" s="6"/>
      <c r="MMX22" s="6"/>
      <c r="MMY22" s="6"/>
      <c r="MMZ22" s="6"/>
      <c r="MNA22" s="6"/>
      <c r="MNB22" s="6"/>
      <c r="MNC22" s="6"/>
      <c r="MND22" s="6"/>
      <c r="MNE22" s="6"/>
      <c r="MNF22" s="6"/>
      <c r="MNG22" s="6"/>
      <c r="MNH22" s="6"/>
      <c r="MNI22" s="6"/>
      <c r="MNJ22" s="6"/>
      <c r="MNK22" s="6"/>
      <c r="MNL22" s="6"/>
      <c r="MNM22" s="6"/>
      <c r="MNN22" s="6"/>
      <c r="MNO22" s="6"/>
      <c r="MNP22" s="6"/>
      <c r="MNQ22" s="6"/>
      <c r="MNR22" s="6"/>
      <c r="MNS22" s="6"/>
      <c r="MNT22" s="6"/>
      <c r="MNU22" s="6"/>
      <c r="MNV22" s="6"/>
      <c r="MNW22" s="6"/>
      <c r="MNX22" s="6"/>
      <c r="MNY22" s="6"/>
      <c r="MNZ22" s="6"/>
      <c r="MOA22" s="6"/>
      <c r="MOB22" s="6"/>
      <c r="MOC22" s="6"/>
      <c r="MOD22" s="6"/>
      <c r="MOE22" s="6"/>
      <c r="MOF22" s="6"/>
      <c r="MOG22" s="6"/>
      <c r="MOH22" s="6"/>
      <c r="MOI22" s="6"/>
      <c r="MOJ22" s="6"/>
      <c r="MOK22" s="6"/>
      <c r="MOL22" s="6"/>
      <c r="MOM22" s="6"/>
      <c r="MON22" s="6"/>
      <c r="MOO22" s="6"/>
      <c r="MOP22" s="6"/>
      <c r="MOQ22" s="6"/>
      <c r="MOR22" s="6"/>
      <c r="MOS22" s="6"/>
      <c r="MOT22" s="6"/>
      <c r="MOU22" s="6"/>
      <c r="MOV22" s="6"/>
      <c r="MOW22" s="6"/>
      <c r="MOX22" s="6"/>
      <c r="MOY22" s="6"/>
      <c r="MOZ22" s="6"/>
      <c r="MPA22" s="6"/>
      <c r="MPB22" s="6"/>
      <c r="MPC22" s="6"/>
      <c r="MPD22" s="6"/>
      <c r="MPE22" s="6"/>
      <c r="MPF22" s="6"/>
      <c r="MPG22" s="6"/>
      <c r="MPH22" s="6"/>
      <c r="MPI22" s="6"/>
      <c r="MPJ22" s="6"/>
      <c r="MPK22" s="6"/>
      <c r="MPL22" s="6"/>
      <c r="MPM22" s="6"/>
      <c r="MPN22" s="6"/>
      <c r="MPO22" s="6"/>
      <c r="MPP22" s="6"/>
      <c r="MPQ22" s="6"/>
      <c r="MPR22" s="6"/>
      <c r="MPS22" s="6"/>
      <c r="MPT22" s="6"/>
      <c r="MPU22" s="6"/>
      <c r="MPV22" s="6"/>
      <c r="MPW22" s="6"/>
      <c r="MPX22" s="6"/>
      <c r="MPY22" s="6"/>
      <c r="MPZ22" s="6"/>
      <c r="MQA22" s="6"/>
      <c r="MQB22" s="6"/>
      <c r="MQC22" s="6"/>
      <c r="MQD22" s="6"/>
      <c r="MQE22" s="6"/>
      <c r="MQF22" s="6"/>
      <c r="MQG22" s="6"/>
      <c r="MQH22" s="6"/>
      <c r="MQI22" s="6"/>
      <c r="MQJ22" s="6"/>
      <c r="MQK22" s="6"/>
      <c r="MQL22" s="6"/>
      <c r="MQM22" s="6"/>
      <c r="MQN22" s="6"/>
      <c r="MQO22" s="6"/>
      <c r="MQP22" s="6"/>
      <c r="MQQ22" s="6"/>
      <c r="MQR22" s="6"/>
      <c r="MQS22" s="6"/>
      <c r="MQT22" s="6"/>
      <c r="MQU22" s="6"/>
      <c r="MQV22" s="6"/>
      <c r="MQW22" s="6"/>
      <c r="MQX22" s="6"/>
      <c r="MQY22" s="6"/>
      <c r="MQZ22" s="6"/>
      <c r="MRA22" s="6"/>
      <c r="MRB22" s="6"/>
      <c r="MRC22" s="6"/>
      <c r="MRD22" s="6"/>
      <c r="MRE22" s="6"/>
      <c r="MRF22" s="6"/>
      <c r="MRG22" s="6"/>
      <c r="MRH22" s="6"/>
      <c r="MRI22" s="6"/>
      <c r="MRJ22" s="6"/>
      <c r="MRK22" s="6"/>
      <c r="MRL22" s="6"/>
      <c r="MRM22" s="6"/>
      <c r="MRN22" s="6"/>
      <c r="MRO22" s="6"/>
      <c r="MRP22" s="6"/>
      <c r="MRQ22" s="6"/>
      <c r="MRR22" s="6"/>
      <c r="MRS22" s="6"/>
      <c r="MRT22" s="6"/>
      <c r="MRU22" s="6"/>
      <c r="MRV22" s="6"/>
      <c r="MRW22" s="6"/>
      <c r="MRX22" s="6"/>
      <c r="MRY22" s="6"/>
      <c r="MRZ22" s="6"/>
      <c r="MSA22" s="6"/>
      <c r="MSB22" s="6"/>
      <c r="MSC22" s="6"/>
      <c r="MSD22" s="6"/>
      <c r="MSE22" s="6"/>
      <c r="MSF22" s="6"/>
      <c r="MSG22" s="6"/>
      <c r="MSH22" s="6"/>
      <c r="MSI22" s="6"/>
      <c r="MSJ22" s="6"/>
      <c r="MSK22" s="6"/>
      <c r="MSL22" s="6"/>
      <c r="MSM22" s="6"/>
      <c r="MSN22" s="6"/>
      <c r="MSO22" s="6"/>
      <c r="MSP22" s="6"/>
      <c r="MSQ22" s="6"/>
      <c r="MSR22" s="6"/>
      <c r="MSS22" s="6"/>
      <c r="MST22" s="6"/>
      <c r="MSU22" s="6"/>
      <c r="MSV22" s="6"/>
      <c r="MSW22" s="6"/>
      <c r="MSX22" s="6"/>
      <c r="MSY22" s="6"/>
      <c r="MSZ22" s="6"/>
      <c r="MTA22" s="6"/>
      <c r="MTB22" s="6"/>
      <c r="MTC22" s="6"/>
      <c r="MTD22" s="6"/>
      <c r="MTE22" s="6"/>
      <c r="MTF22" s="6"/>
      <c r="MTG22" s="6"/>
      <c r="MTH22" s="6"/>
      <c r="MTI22" s="6"/>
      <c r="MTJ22" s="6"/>
      <c r="MTK22" s="6"/>
      <c r="MTL22" s="6"/>
      <c r="MTM22" s="6"/>
      <c r="MTN22" s="6"/>
      <c r="MTO22" s="6"/>
      <c r="MTP22" s="6"/>
      <c r="MTQ22" s="6"/>
      <c r="MTR22" s="6"/>
      <c r="MTS22" s="6"/>
      <c r="MTT22" s="6"/>
      <c r="MTU22" s="6"/>
      <c r="MTV22" s="6"/>
      <c r="MTW22" s="6"/>
      <c r="MTX22" s="6"/>
      <c r="MTY22" s="6"/>
      <c r="MTZ22" s="6"/>
      <c r="MUA22" s="6"/>
      <c r="MUB22" s="6"/>
      <c r="MUC22" s="6"/>
      <c r="MUD22" s="6"/>
      <c r="MUE22" s="6"/>
      <c r="MUF22" s="6"/>
      <c r="MUG22" s="6"/>
      <c r="MUH22" s="6"/>
      <c r="MUI22" s="6"/>
      <c r="MUJ22" s="6"/>
      <c r="MUK22" s="6"/>
      <c r="MUL22" s="6"/>
      <c r="MUM22" s="6"/>
      <c r="MUN22" s="6"/>
      <c r="MUO22" s="6"/>
      <c r="MUP22" s="6"/>
      <c r="MUQ22" s="6"/>
      <c r="MUR22" s="6"/>
      <c r="MUS22" s="6"/>
      <c r="MUT22" s="6"/>
      <c r="MUU22" s="6"/>
      <c r="MUV22" s="6"/>
      <c r="MUW22" s="6"/>
      <c r="MUX22" s="6"/>
      <c r="MUY22" s="6"/>
      <c r="MUZ22" s="6"/>
      <c r="MVA22" s="6"/>
      <c r="MVB22" s="6"/>
      <c r="MVC22" s="6"/>
      <c r="MVD22" s="6"/>
      <c r="MVE22" s="6"/>
      <c r="MVF22" s="6"/>
      <c r="MVG22" s="6"/>
      <c r="MVH22" s="6"/>
      <c r="MVI22" s="6"/>
      <c r="MVJ22" s="6"/>
      <c r="MVK22" s="6"/>
      <c r="MVL22" s="6"/>
      <c r="MVM22" s="6"/>
      <c r="MVN22" s="6"/>
      <c r="MVO22" s="6"/>
      <c r="MVP22" s="6"/>
      <c r="MVQ22" s="6"/>
      <c r="MVR22" s="6"/>
      <c r="MVS22" s="6"/>
      <c r="MVT22" s="6"/>
      <c r="MVU22" s="6"/>
      <c r="MVV22" s="6"/>
      <c r="MVW22" s="6"/>
      <c r="MVX22" s="6"/>
      <c r="MVY22" s="6"/>
      <c r="MVZ22" s="6"/>
      <c r="MWA22" s="6"/>
      <c r="MWB22" s="6"/>
      <c r="MWC22" s="6"/>
      <c r="MWD22" s="6"/>
      <c r="MWE22" s="6"/>
      <c r="MWF22" s="6"/>
      <c r="MWG22" s="6"/>
      <c r="MWH22" s="6"/>
      <c r="MWI22" s="6"/>
      <c r="MWJ22" s="6"/>
      <c r="MWK22" s="6"/>
      <c r="MWL22" s="6"/>
      <c r="MWM22" s="6"/>
      <c r="MWN22" s="6"/>
      <c r="MWO22" s="6"/>
      <c r="MWP22" s="6"/>
      <c r="MWQ22" s="6"/>
      <c r="MWR22" s="6"/>
      <c r="MWS22" s="6"/>
      <c r="MWT22" s="6"/>
      <c r="MWU22" s="6"/>
      <c r="MWV22" s="6"/>
      <c r="MWW22" s="6"/>
      <c r="MWX22" s="6"/>
      <c r="MWY22" s="6"/>
      <c r="MWZ22" s="6"/>
      <c r="MXA22" s="6"/>
      <c r="MXB22" s="6"/>
      <c r="MXC22" s="6"/>
      <c r="MXD22" s="6"/>
      <c r="MXE22" s="6"/>
      <c r="MXF22" s="6"/>
      <c r="MXG22" s="6"/>
      <c r="MXH22" s="6"/>
      <c r="MXI22" s="6"/>
      <c r="MXJ22" s="6"/>
      <c r="MXK22" s="6"/>
      <c r="MXL22" s="6"/>
      <c r="MXM22" s="6"/>
      <c r="MXN22" s="6"/>
      <c r="MXO22" s="6"/>
      <c r="MXP22" s="6"/>
      <c r="MXQ22" s="6"/>
      <c r="MXR22" s="6"/>
      <c r="MXS22" s="6"/>
      <c r="MXT22" s="6"/>
      <c r="MXU22" s="6"/>
      <c r="MXV22" s="6"/>
      <c r="MXW22" s="6"/>
      <c r="MXX22" s="6"/>
      <c r="MXY22" s="6"/>
      <c r="MXZ22" s="6"/>
      <c r="MYA22" s="6"/>
      <c r="MYB22" s="6"/>
      <c r="MYC22" s="6"/>
      <c r="MYD22" s="6"/>
      <c r="MYE22" s="6"/>
      <c r="MYF22" s="6"/>
      <c r="MYG22" s="6"/>
      <c r="MYH22" s="6"/>
      <c r="MYI22" s="6"/>
      <c r="MYJ22" s="6"/>
      <c r="MYK22" s="6"/>
      <c r="MYL22" s="6"/>
      <c r="MYM22" s="6"/>
      <c r="MYN22" s="6"/>
      <c r="MYO22" s="6"/>
      <c r="MYP22" s="6"/>
      <c r="MYQ22" s="6"/>
      <c r="MYR22" s="6"/>
      <c r="MYS22" s="6"/>
      <c r="MYT22" s="6"/>
      <c r="MYU22" s="6"/>
      <c r="MYV22" s="6"/>
      <c r="MYW22" s="6"/>
      <c r="MYX22" s="6"/>
      <c r="MYY22" s="6"/>
      <c r="MYZ22" s="6"/>
      <c r="MZA22" s="6"/>
      <c r="MZB22" s="6"/>
      <c r="MZC22" s="6"/>
      <c r="MZD22" s="6"/>
      <c r="MZE22" s="6"/>
      <c r="MZF22" s="6"/>
      <c r="MZG22" s="6"/>
      <c r="MZH22" s="6"/>
      <c r="MZI22" s="6"/>
      <c r="MZJ22" s="6"/>
      <c r="MZK22" s="6"/>
      <c r="MZL22" s="6"/>
      <c r="MZM22" s="6"/>
      <c r="MZN22" s="6"/>
      <c r="MZO22" s="6"/>
      <c r="MZP22" s="6"/>
      <c r="MZQ22" s="6"/>
      <c r="MZR22" s="6"/>
      <c r="MZS22" s="6"/>
      <c r="MZT22" s="6"/>
      <c r="MZU22" s="6"/>
      <c r="MZV22" s="6"/>
      <c r="MZW22" s="6"/>
      <c r="MZX22" s="6"/>
      <c r="MZY22" s="6"/>
      <c r="MZZ22" s="6"/>
      <c r="NAA22" s="6"/>
      <c r="NAB22" s="6"/>
      <c r="NAC22" s="6"/>
      <c r="NAD22" s="6"/>
      <c r="NAE22" s="6"/>
      <c r="NAF22" s="6"/>
      <c r="NAG22" s="6"/>
      <c r="NAH22" s="6"/>
      <c r="NAI22" s="6"/>
      <c r="NAJ22" s="6"/>
      <c r="NAK22" s="6"/>
      <c r="NAL22" s="6"/>
      <c r="NAM22" s="6"/>
      <c r="NAN22" s="6"/>
      <c r="NAO22" s="6"/>
      <c r="NAP22" s="6"/>
      <c r="NAQ22" s="6"/>
      <c r="NAR22" s="6"/>
      <c r="NAS22" s="6"/>
      <c r="NAT22" s="6"/>
      <c r="NAU22" s="6"/>
      <c r="NAV22" s="6"/>
      <c r="NAW22" s="6"/>
      <c r="NAX22" s="6"/>
      <c r="NAY22" s="6"/>
      <c r="NAZ22" s="6"/>
      <c r="NBA22" s="6"/>
      <c r="NBB22" s="6"/>
      <c r="NBC22" s="6"/>
      <c r="NBD22" s="6"/>
      <c r="NBE22" s="6"/>
      <c r="NBF22" s="6"/>
      <c r="NBG22" s="6"/>
      <c r="NBH22" s="6"/>
      <c r="NBI22" s="6"/>
      <c r="NBJ22" s="6"/>
      <c r="NBK22" s="6"/>
      <c r="NBL22" s="6"/>
      <c r="NBM22" s="6"/>
      <c r="NBN22" s="6"/>
      <c r="NBO22" s="6"/>
      <c r="NBP22" s="6"/>
      <c r="NBQ22" s="6"/>
      <c r="NBR22" s="6"/>
      <c r="NBS22" s="6"/>
      <c r="NBT22" s="6"/>
      <c r="NBU22" s="6"/>
      <c r="NBV22" s="6"/>
      <c r="NBW22" s="6"/>
      <c r="NBX22" s="6"/>
      <c r="NBY22" s="6"/>
      <c r="NBZ22" s="6"/>
      <c r="NCA22" s="6"/>
      <c r="NCB22" s="6"/>
      <c r="NCC22" s="6"/>
      <c r="NCD22" s="6"/>
      <c r="NCE22" s="6"/>
      <c r="NCF22" s="6"/>
      <c r="NCG22" s="6"/>
      <c r="NCH22" s="6"/>
      <c r="NCI22" s="6"/>
      <c r="NCJ22" s="6"/>
      <c r="NCK22" s="6"/>
      <c r="NCL22" s="6"/>
      <c r="NCM22" s="6"/>
      <c r="NCN22" s="6"/>
      <c r="NCO22" s="6"/>
      <c r="NCP22" s="6"/>
      <c r="NCQ22" s="6"/>
      <c r="NCR22" s="6"/>
      <c r="NCS22" s="6"/>
      <c r="NCT22" s="6"/>
      <c r="NCU22" s="6"/>
      <c r="NCV22" s="6"/>
      <c r="NCW22" s="6"/>
      <c r="NCX22" s="6"/>
      <c r="NCY22" s="6"/>
      <c r="NCZ22" s="6"/>
      <c r="NDA22" s="6"/>
      <c r="NDB22" s="6"/>
      <c r="NDC22" s="6"/>
      <c r="NDD22" s="6"/>
      <c r="NDE22" s="6"/>
      <c r="NDF22" s="6"/>
      <c r="NDG22" s="6"/>
      <c r="NDH22" s="6"/>
      <c r="NDI22" s="6"/>
      <c r="NDJ22" s="6"/>
      <c r="NDK22" s="6"/>
      <c r="NDL22" s="6"/>
      <c r="NDM22" s="6"/>
      <c r="NDN22" s="6"/>
      <c r="NDO22" s="6"/>
      <c r="NDP22" s="6"/>
      <c r="NDQ22" s="6"/>
      <c r="NDR22" s="6"/>
      <c r="NDS22" s="6"/>
      <c r="NDT22" s="6"/>
      <c r="NDU22" s="6"/>
      <c r="NDV22" s="6"/>
      <c r="NDW22" s="6"/>
      <c r="NDX22" s="6"/>
      <c r="NDY22" s="6"/>
      <c r="NDZ22" s="6"/>
      <c r="NEA22" s="6"/>
      <c r="NEB22" s="6"/>
      <c r="NEC22" s="6"/>
      <c r="NED22" s="6"/>
      <c r="NEE22" s="6"/>
      <c r="NEF22" s="6"/>
      <c r="NEG22" s="6"/>
      <c r="NEH22" s="6"/>
      <c r="NEI22" s="6"/>
      <c r="NEJ22" s="6"/>
      <c r="NEK22" s="6"/>
      <c r="NEL22" s="6"/>
      <c r="NEM22" s="6"/>
      <c r="NEN22" s="6"/>
      <c r="NEO22" s="6"/>
      <c r="NEP22" s="6"/>
      <c r="NEQ22" s="6"/>
      <c r="NER22" s="6"/>
      <c r="NES22" s="6"/>
      <c r="NET22" s="6"/>
      <c r="NEU22" s="6"/>
      <c r="NEV22" s="6"/>
      <c r="NEW22" s="6"/>
      <c r="NEX22" s="6"/>
      <c r="NEY22" s="6"/>
      <c r="NEZ22" s="6"/>
      <c r="NFA22" s="6"/>
      <c r="NFB22" s="6"/>
      <c r="NFC22" s="6"/>
      <c r="NFD22" s="6"/>
      <c r="NFE22" s="6"/>
      <c r="NFF22" s="6"/>
      <c r="NFG22" s="6"/>
      <c r="NFH22" s="6"/>
      <c r="NFI22" s="6"/>
      <c r="NFJ22" s="6"/>
      <c r="NFK22" s="6"/>
      <c r="NFL22" s="6"/>
      <c r="NFM22" s="6"/>
      <c r="NFN22" s="6"/>
      <c r="NFO22" s="6"/>
      <c r="NFP22" s="6"/>
      <c r="NFQ22" s="6"/>
      <c r="NFR22" s="6"/>
      <c r="NFS22" s="6"/>
      <c r="NFT22" s="6"/>
      <c r="NFU22" s="6"/>
      <c r="NFV22" s="6"/>
      <c r="NFW22" s="6"/>
      <c r="NFX22" s="6"/>
      <c r="NFY22" s="6"/>
      <c r="NFZ22" s="6"/>
      <c r="NGA22" s="6"/>
      <c r="NGB22" s="6"/>
      <c r="NGC22" s="6"/>
      <c r="NGD22" s="6"/>
      <c r="NGE22" s="6"/>
      <c r="NGF22" s="6"/>
      <c r="NGG22" s="6"/>
      <c r="NGH22" s="6"/>
      <c r="NGI22" s="6"/>
      <c r="NGJ22" s="6"/>
      <c r="NGK22" s="6"/>
      <c r="NGL22" s="6"/>
      <c r="NGM22" s="6"/>
      <c r="NGN22" s="6"/>
      <c r="NGO22" s="6"/>
      <c r="NGP22" s="6"/>
      <c r="NGQ22" s="6"/>
      <c r="NGR22" s="6"/>
      <c r="NGS22" s="6"/>
      <c r="NGT22" s="6"/>
      <c r="NGU22" s="6"/>
      <c r="NGV22" s="6"/>
      <c r="NGW22" s="6"/>
      <c r="NGX22" s="6"/>
      <c r="NGY22" s="6"/>
      <c r="NGZ22" s="6"/>
      <c r="NHA22" s="6"/>
      <c r="NHB22" s="6"/>
      <c r="NHC22" s="6"/>
      <c r="NHD22" s="6"/>
      <c r="NHE22" s="6"/>
      <c r="NHF22" s="6"/>
      <c r="NHG22" s="6"/>
      <c r="NHH22" s="6"/>
      <c r="NHI22" s="6"/>
      <c r="NHJ22" s="6"/>
      <c r="NHK22" s="6"/>
      <c r="NHL22" s="6"/>
      <c r="NHM22" s="6"/>
      <c r="NHN22" s="6"/>
      <c r="NHO22" s="6"/>
      <c r="NHP22" s="6"/>
      <c r="NHQ22" s="6"/>
      <c r="NHR22" s="6"/>
      <c r="NHS22" s="6"/>
      <c r="NHT22" s="6"/>
      <c r="NHU22" s="6"/>
      <c r="NHV22" s="6"/>
      <c r="NHW22" s="6"/>
      <c r="NHX22" s="6"/>
      <c r="NHY22" s="6"/>
      <c r="NHZ22" s="6"/>
      <c r="NIA22" s="6"/>
      <c r="NIB22" s="6"/>
      <c r="NIC22" s="6"/>
      <c r="NID22" s="6"/>
      <c r="NIE22" s="6"/>
      <c r="NIF22" s="6"/>
      <c r="NIG22" s="6"/>
      <c r="NIH22" s="6"/>
      <c r="NII22" s="6"/>
      <c r="NIJ22" s="6"/>
      <c r="NIK22" s="6"/>
      <c r="NIL22" s="6"/>
      <c r="NIM22" s="6"/>
      <c r="NIN22" s="6"/>
      <c r="NIO22" s="6"/>
      <c r="NIP22" s="6"/>
      <c r="NIQ22" s="6"/>
      <c r="NIR22" s="6"/>
      <c r="NIS22" s="6"/>
      <c r="NIT22" s="6"/>
      <c r="NIU22" s="6"/>
      <c r="NIV22" s="6"/>
      <c r="NIW22" s="6"/>
      <c r="NIX22" s="6"/>
      <c r="NIY22" s="6"/>
      <c r="NIZ22" s="6"/>
      <c r="NJA22" s="6"/>
      <c r="NJB22" s="6"/>
      <c r="NJC22" s="6"/>
      <c r="NJD22" s="6"/>
      <c r="NJE22" s="6"/>
      <c r="NJF22" s="6"/>
      <c r="NJG22" s="6"/>
      <c r="NJH22" s="6"/>
      <c r="NJI22" s="6"/>
      <c r="NJJ22" s="6"/>
      <c r="NJK22" s="6"/>
      <c r="NJL22" s="6"/>
      <c r="NJM22" s="6"/>
      <c r="NJN22" s="6"/>
      <c r="NJO22" s="6"/>
      <c r="NJP22" s="6"/>
      <c r="NJQ22" s="6"/>
      <c r="NJR22" s="6"/>
      <c r="NJS22" s="6"/>
      <c r="NJT22" s="6"/>
      <c r="NJU22" s="6"/>
      <c r="NJV22" s="6"/>
      <c r="NJW22" s="6"/>
      <c r="NJX22" s="6"/>
      <c r="NJY22" s="6"/>
      <c r="NJZ22" s="6"/>
      <c r="NKA22" s="6"/>
      <c r="NKB22" s="6"/>
      <c r="NKC22" s="6"/>
      <c r="NKD22" s="6"/>
      <c r="NKE22" s="6"/>
      <c r="NKF22" s="6"/>
      <c r="NKG22" s="6"/>
      <c r="NKH22" s="6"/>
      <c r="NKI22" s="6"/>
      <c r="NKJ22" s="6"/>
      <c r="NKK22" s="6"/>
      <c r="NKL22" s="6"/>
      <c r="NKM22" s="6"/>
      <c r="NKN22" s="6"/>
      <c r="NKO22" s="6"/>
      <c r="NKP22" s="6"/>
      <c r="NKQ22" s="6"/>
      <c r="NKR22" s="6"/>
      <c r="NKS22" s="6"/>
      <c r="NKT22" s="6"/>
      <c r="NKU22" s="6"/>
      <c r="NKV22" s="6"/>
      <c r="NKW22" s="6"/>
      <c r="NKX22" s="6"/>
      <c r="NKY22" s="6"/>
      <c r="NKZ22" s="6"/>
      <c r="NLA22" s="6"/>
      <c r="NLB22" s="6"/>
      <c r="NLC22" s="6"/>
      <c r="NLD22" s="6"/>
      <c r="NLE22" s="6"/>
      <c r="NLF22" s="6"/>
      <c r="NLG22" s="6"/>
      <c r="NLH22" s="6"/>
      <c r="NLI22" s="6"/>
      <c r="NLJ22" s="6"/>
      <c r="NLK22" s="6"/>
      <c r="NLL22" s="6"/>
      <c r="NLM22" s="6"/>
      <c r="NLN22" s="6"/>
      <c r="NLO22" s="6"/>
      <c r="NLP22" s="6"/>
      <c r="NLQ22" s="6"/>
      <c r="NLR22" s="6"/>
      <c r="NLS22" s="6"/>
      <c r="NLT22" s="6"/>
      <c r="NLU22" s="6"/>
      <c r="NLV22" s="6"/>
      <c r="NLW22" s="6"/>
      <c r="NLX22" s="6"/>
      <c r="NLY22" s="6"/>
      <c r="NLZ22" s="6"/>
      <c r="NMA22" s="6"/>
      <c r="NMB22" s="6"/>
      <c r="NMC22" s="6"/>
      <c r="NMD22" s="6"/>
      <c r="NME22" s="6"/>
      <c r="NMF22" s="6"/>
      <c r="NMG22" s="6"/>
      <c r="NMH22" s="6"/>
      <c r="NMI22" s="6"/>
      <c r="NMJ22" s="6"/>
      <c r="NMK22" s="6"/>
      <c r="NML22" s="6"/>
      <c r="NMM22" s="6"/>
      <c r="NMN22" s="6"/>
      <c r="NMO22" s="6"/>
      <c r="NMP22" s="6"/>
      <c r="NMQ22" s="6"/>
      <c r="NMR22" s="6"/>
      <c r="NMS22" s="6"/>
      <c r="NMT22" s="6"/>
      <c r="NMU22" s="6"/>
      <c r="NMV22" s="6"/>
      <c r="NMW22" s="6"/>
      <c r="NMX22" s="6"/>
      <c r="NMY22" s="6"/>
      <c r="NMZ22" s="6"/>
      <c r="NNA22" s="6"/>
      <c r="NNB22" s="6"/>
      <c r="NNC22" s="6"/>
      <c r="NND22" s="6"/>
      <c r="NNE22" s="6"/>
      <c r="NNF22" s="6"/>
      <c r="NNG22" s="6"/>
      <c r="NNH22" s="6"/>
      <c r="NNI22" s="6"/>
      <c r="NNJ22" s="6"/>
      <c r="NNK22" s="6"/>
      <c r="NNL22" s="6"/>
      <c r="NNM22" s="6"/>
      <c r="NNN22" s="6"/>
      <c r="NNO22" s="6"/>
      <c r="NNP22" s="6"/>
      <c r="NNQ22" s="6"/>
      <c r="NNR22" s="6"/>
      <c r="NNS22" s="6"/>
      <c r="NNT22" s="6"/>
      <c r="NNU22" s="6"/>
      <c r="NNV22" s="6"/>
      <c r="NNW22" s="6"/>
      <c r="NNX22" s="6"/>
      <c r="NNY22" s="6"/>
      <c r="NNZ22" s="6"/>
      <c r="NOA22" s="6"/>
      <c r="NOB22" s="6"/>
      <c r="NOC22" s="6"/>
      <c r="NOD22" s="6"/>
      <c r="NOE22" s="6"/>
      <c r="NOF22" s="6"/>
      <c r="NOG22" s="6"/>
      <c r="NOH22" s="6"/>
      <c r="NOI22" s="6"/>
      <c r="NOJ22" s="6"/>
      <c r="NOK22" s="6"/>
      <c r="NOL22" s="6"/>
      <c r="NOM22" s="6"/>
      <c r="NON22" s="6"/>
      <c r="NOO22" s="6"/>
      <c r="NOP22" s="6"/>
      <c r="NOQ22" s="6"/>
      <c r="NOR22" s="6"/>
      <c r="NOS22" s="6"/>
      <c r="NOT22" s="6"/>
      <c r="NOU22" s="6"/>
      <c r="NOV22" s="6"/>
      <c r="NOW22" s="6"/>
      <c r="NOX22" s="6"/>
      <c r="NOY22" s="6"/>
      <c r="NOZ22" s="6"/>
      <c r="NPA22" s="6"/>
      <c r="NPB22" s="6"/>
      <c r="NPC22" s="6"/>
      <c r="NPD22" s="6"/>
      <c r="NPE22" s="6"/>
      <c r="NPF22" s="6"/>
      <c r="NPG22" s="6"/>
      <c r="NPH22" s="6"/>
      <c r="NPI22" s="6"/>
      <c r="NPJ22" s="6"/>
      <c r="NPK22" s="6"/>
      <c r="NPL22" s="6"/>
      <c r="NPM22" s="6"/>
      <c r="NPN22" s="6"/>
      <c r="NPO22" s="6"/>
      <c r="NPP22" s="6"/>
      <c r="NPQ22" s="6"/>
      <c r="NPR22" s="6"/>
      <c r="NPS22" s="6"/>
      <c r="NPT22" s="6"/>
      <c r="NPU22" s="6"/>
      <c r="NPV22" s="6"/>
      <c r="NPW22" s="6"/>
      <c r="NPX22" s="6"/>
      <c r="NPY22" s="6"/>
      <c r="NPZ22" s="6"/>
      <c r="NQA22" s="6"/>
      <c r="NQB22" s="6"/>
      <c r="NQC22" s="6"/>
      <c r="NQD22" s="6"/>
      <c r="NQE22" s="6"/>
      <c r="NQF22" s="6"/>
      <c r="NQG22" s="6"/>
      <c r="NQH22" s="6"/>
      <c r="NQI22" s="6"/>
      <c r="NQJ22" s="6"/>
      <c r="NQK22" s="6"/>
      <c r="NQL22" s="6"/>
      <c r="NQM22" s="6"/>
      <c r="NQN22" s="6"/>
      <c r="NQO22" s="6"/>
      <c r="NQP22" s="6"/>
      <c r="NQQ22" s="6"/>
      <c r="NQR22" s="6"/>
      <c r="NQS22" s="6"/>
      <c r="NQT22" s="6"/>
      <c r="NQU22" s="6"/>
      <c r="NQV22" s="6"/>
      <c r="NQW22" s="6"/>
      <c r="NQX22" s="6"/>
      <c r="NQY22" s="6"/>
      <c r="NQZ22" s="6"/>
      <c r="NRA22" s="6"/>
      <c r="NRB22" s="6"/>
      <c r="NRC22" s="6"/>
      <c r="NRD22" s="6"/>
      <c r="NRE22" s="6"/>
      <c r="NRF22" s="6"/>
      <c r="NRG22" s="6"/>
      <c r="NRH22" s="6"/>
      <c r="NRI22" s="6"/>
      <c r="NRJ22" s="6"/>
      <c r="NRK22" s="6"/>
      <c r="NRL22" s="6"/>
      <c r="NRM22" s="6"/>
      <c r="NRN22" s="6"/>
      <c r="NRO22" s="6"/>
      <c r="NRP22" s="6"/>
      <c r="NRQ22" s="6"/>
      <c r="NRR22" s="6"/>
      <c r="NRS22" s="6"/>
      <c r="NRT22" s="6"/>
      <c r="NRU22" s="6"/>
      <c r="NRV22" s="6"/>
      <c r="NRW22" s="6"/>
      <c r="NRX22" s="6"/>
      <c r="NRY22" s="6"/>
      <c r="NRZ22" s="6"/>
      <c r="NSA22" s="6"/>
      <c r="NSB22" s="6"/>
      <c r="NSC22" s="6"/>
      <c r="NSD22" s="6"/>
      <c r="NSE22" s="6"/>
      <c r="NSF22" s="6"/>
      <c r="NSG22" s="6"/>
      <c r="NSH22" s="6"/>
      <c r="NSI22" s="6"/>
      <c r="NSJ22" s="6"/>
      <c r="NSK22" s="6"/>
      <c r="NSL22" s="6"/>
      <c r="NSM22" s="6"/>
      <c r="NSN22" s="6"/>
      <c r="NSO22" s="6"/>
      <c r="NSP22" s="6"/>
      <c r="NSQ22" s="6"/>
      <c r="NSR22" s="6"/>
      <c r="NSS22" s="6"/>
      <c r="NST22" s="6"/>
      <c r="NSU22" s="6"/>
      <c r="NSV22" s="6"/>
      <c r="NSW22" s="6"/>
      <c r="NSX22" s="6"/>
      <c r="NSY22" s="6"/>
      <c r="NSZ22" s="6"/>
      <c r="NTA22" s="6"/>
      <c r="NTB22" s="6"/>
      <c r="NTC22" s="6"/>
      <c r="NTD22" s="6"/>
      <c r="NTE22" s="6"/>
      <c r="NTF22" s="6"/>
      <c r="NTG22" s="6"/>
      <c r="NTH22" s="6"/>
      <c r="NTI22" s="6"/>
      <c r="NTJ22" s="6"/>
      <c r="NTK22" s="6"/>
      <c r="NTL22" s="6"/>
      <c r="NTM22" s="6"/>
      <c r="NTN22" s="6"/>
      <c r="NTO22" s="6"/>
      <c r="NTP22" s="6"/>
      <c r="NTQ22" s="6"/>
      <c r="NTR22" s="6"/>
      <c r="NTS22" s="6"/>
      <c r="NTT22" s="6"/>
      <c r="NTU22" s="6"/>
      <c r="NTV22" s="6"/>
      <c r="NTW22" s="6"/>
      <c r="NTX22" s="6"/>
      <c r="NTY22" s="6"/>
      <c r="NTZ22" s="6"/>
      <c r="NUA22" s="6"/>
      <c r="NUB22" s="6"/>
      <c r="NUC22" s="6"/>
      <c r="NUD22" s="6"/>
      <c r="NUE22" s="6"/>
      <c r="NUF22" s="6"/>
      <c r="NUG22" s="6"/>
      <c r="NUH22" s="6"/>
      <c r="NUI22" s="6"/>
      <c r="NUJ22" s="6"/>
      <c r="NUK22" s="6"/>
      <c r="NUL22" s="6"/>
      <c r="NUM22" s="6"/>
      <c r="NUN22" s="6"/>
      <c r="NUO22" s="6"/>
      <c r="NUP22" s="6"/>
      <c r="NUQ22" s="6"/>
      <c r="NUR22" s="6"/>
      <c r="NUS22" s="6"/>
      <c r="NUT22" s="6"/>
      <c r="NUU22" s="6"/>
      <c r="NUV22" s="6"/>
      <c r="NUW22" s="6"/>
      <c r="NUX22" s="6"/>
      <c r="NUY22" s="6"/>
      <c r="NUZ22" s="6"/>
      <c r="NVA22" s="6"/>
      <c r="NVB22" s="6"/>
      <c r="NVC22" s="6"/>
      <c r="NVD22" s="6"/>
      <c r="NVE22" s="6"/>
      <c r="NVF22" s="6"/>
      <c r="NVG22" s="6"/>
      <c r="NVH22" s="6"/>
      <c r="NVI22" s="6"/>
      <c r="NVJ22" s="6"/>
      <c r="NVK22" s="6"/>
      <c r="NVL22" s="6"/>
      <c r="NVM22" s="6"/>
      <c r="NVN22" s="6"/>
      <c r="NVO22" s="6"/>
      <c r="NVP22" s="6"/>
      <c r="NVQ22" s="6"/>
      <c r="NVR22" s="6"/>
      <c r="NVS22" s="6"/>
      <c r="NVT22" s="6"/>
      <c r="NVU22" s="6"/>
      <c r="NVV22" s="6"/>
      <c r="NVW22" s="6"/>
      <c r="NVX22" s="6"/>
      <c r="NVY22" s="6"/>
      <c r="NVZ22" s="6"/>
      <c r="NWA22" s="6"/>
      <c r="NWB22" s="6"/>
      <c r="NWC22" s="6"/>
      <c r="NWD22" s="6"/>
      <c r="NWE22" s="6"/>
      <c r="NWF22" s="6"/>
      <c r="NWG22" s="6"/>
      <c r="NWH22" s="6"/>
      <c r="NWI22" s="6"/>
      <c r="NWJ22" s="6"/>
      <c r="NWK22" s="6"/>
      <c r="NWL22" s="6"/>
      <c r="NWM22" s="6"/>
      <c r="NWN22" s="6"/>
      <c r="NWO22" s="6"/>
      <c r="NWP22" s="6"/>
      <c r="NWQ22" s="6"/>
      <c r="NWR22" s="6"/>
      <c r="NWS22" s="6"/>
      <c r="NWT22" s="6"/>
      <c r="NWU22" s="6"/>
      <c r="NWV22" s="6"/>
      <c r="NWW22" s="6"/>
      <c r="NWX22" s="6"/>
      <c r="NWY22" s="6"/>
      <c r="NWZ22" s="6"/>
      <c r="NXA22" s="6"/>
      <c r="NXB22" s="6"/>
      <c r="NXC22" s="6"/>
      <c r="NXD22" s="6"/>
      <c r="NXE22" s="6"/>
      <c r="NXF22" s="6"/>
      <c r="NXG22" s="6"/>
      <c r="NXH22" s="6"/>
      <c r="NXI22" s="6"/>
      <c r="NXJ22" s="6"/>
      <c r="NXK22" s="6"/>
      <c r="NXL22" s="6"/>
      <c r="NXM22" s="6"/>
      <c r="NXN22" s="6"/>
      <c r="NXO22" s="6"/>
      <c r="NXP22" s="6"/>
      <c r="NXQ22" s="6"/>
      <c r="NXR22" s="6"/>
      <c r="NXS22" s="6"/>
      <c r="NXT22" s="6"/>
      <c r="NXU22" s="6"/>
      <c r="NXV22" s="6"/>
      <c r="NXW22" s="6"/>
      <c r="NXX22" s="6"/>
      <c r="NXY22" s="6"/>
      <c r="NXZ22" s="6"/>
      <c r="NYA22" s="6"/>
      <c r="NYB22" s="6"/>
      <c r="NYC22" s="6"/>
      <c r="NYD22" s="6"/>
      <c r="NYE22" s="6"/>
      <c r="NYF22" s="6"/>
      <c r="NYG22" s="6"/>
      <c r="NYH22" s="6"/>
      <c r="NYI22" s="6"/>
      <c r="NYJ22" s="6"/>
      <c r="NYK22" s="6"/>
      <c r="NYL22" s="6"/>
      <c r="NYM22" s="6"/>
      <c r="NYN22" s="6"/>
      <c r="NYO22" s="6"/>
      <c r="NYP22" s="6"/>
      <c r="NYQ22" s="6"/>
      <c r="NYR22" s="6"/>
      <c r="NYS22" s="6"/>
      <c r="NYT22" s="6"/>
      <c r="NYU22" s="6"/>
      <c r="NYV22" s="6"/>
      <c r="NYW22" s="6"/>
      <c r="NYX22" s="6"/>
      <c r="NYY22" s="6"/>
      <c r="NYZ22" s="6"/>
      <c r="NZA22" s="6"/>
      <c r="NZB22" s="6"/>
      <c r="NZC22" s="6"/>
      <c r="NZD22" s="6"/>
      <c r="NZE22" s="6"/>
      <c r="NZF22" s="6"/>
      <c r="NZG22" s="6"/>
      <c r="NZH22" s="6"/>
      <c r="NZI22" s="6"/>
      <c r="NZJ22" s="6"/>
      <c r="NZK22" s="6"/>
      <c r="NZL22" s="6"/>
      <c r="NZM22" s="6"/>
      <c r="NZN22" s="6"/>
      <c r="NZO22" s="6"/>
      <c r="NZP22" s="6"/>
      <c r="NZQ22" s="6"/>
      <c r="NZR22" s="6"/>
      <c r="NZS22" s="6"/>
      <c r="NZT22" s="6"/>
      <c r="NZU22" s="6"/>
      <c r="NZV22" s="6"/>
      <c r="NZW22" s="6"/>
      <c r="NZX22" s="6"/>
      <c r="NZY22" s="6"/>
      <c r="NZZ22" s="6"/>
      <c r="OAA22" s="6"/>
      <c r="OAB22" s="6"/>
      <c r="OAC22" s="6"/>
      <c r="OAD22" s="6"/>
      <c r="OAE22" s="6"/>
      <c r="OAF22" s="6"/>
      <c r="OAG22" s="6"/>
      <c r="OAH22" s="6"/>
      <c r="OAI22" s="6"/>
      <c r="OAJ22" s="6"/>
      <c r="OAK22" s="6"/>
      <c r="OAL22" s="6"/>
      <c r="OAM22" s="6"/>
      <c r="OAN22" s="6"/>
      <c r="OAO22" s="6"/>
      <c r="OAP22" s="6"/>
      <c r="OAQ22" s="6"/>
      <c r="OAR22" s="6"/>
      <c r="OAS22" s="6"/>
      <c r="OAT22" s="6"/>
      <c r="OAU22" s="6"/>
      <c r="OAV22" s="6"/>
      <c r="OAW22" s="6"/>
      <c r="OAX22" s="6"/>
      <c r="OAY22" s="6"/>
      <c r="OAZ22" s="6"/>
      <c r="OBA22" s="6"/>
      <c r="OBB22" s="6"/>
      <c r="OBC22" s="6"/>
      <c r="OBD22" s="6"/>
      <c r="OBE22" s="6"/>
      <c r="OBF22" s="6"/>
      <c r="OBG22" s="6"/>
      <c r="OBH22" s="6"/>
      <c r="OBI22" s="6"/>
      <c r="OBJ22" s="6"/>
      <c r="OBK22" s="6"/>
      <c r="OBL22" s="6"/>
      <c r="OBM22" s="6"/>
      <c r="OBN22" s="6"/>
      <c r="OBO22" s="6"/>
      <c r="OBP22" s="6"/>
      <c r="OBQ22" s="6"/>
      <c r="OBR22" s="6"/>
      <c r="OBS22" s="6"/>
      <c r="OBT22" s="6"/>
      <c r="OBU22" s="6"/>
      <c r="OBV22" s="6"/>
      <c r="OBW22" s="6"/>
      <c r="OBX22" s="6"/>
      <c r="OBY22" s="6"/>
      <c r="OBZ22" s="6"/>
      <c r="OCA22" s="6"/>
      <c r="OCB22" s="6"/>
      <c r="OCC22" s="6"/>
      <c r="OCD22" s="6"/>
      <c r="OCE22" s="6"/>
      <c r="OCF22" s="6"/>
      <c r="OCG22" s="6"/>
      <c r="OCH22" s="6"/>
      <c r="OCI22" s="6"/>
      <c r="OCJ22" s="6"/>
      <c r="OCK22" s="6"/>
      <c r="OCL22" s="6"/>
      <c r="OCM22" s="6"/>
      <c r="OCN22" s="6"/>
      <c r="OCO22" s="6"/>
      <c r="OCP22" s="6"/>
      <c r="OCQ22" s="6"/>
      <c r="OCR22" s="6"/>
      <c r="OCS22" s="6"/>
      <c r="OCT22" s="6"/>
      <c r="OCU22" s="6"/>
      <c r="OCV22" s="6"/>
      <c r="OCW22" s="6"/>
      <c r="OCX22" s="6"/>
      <c r="OCY22" s="6"/>
      <c r="OCZ22" s="6"/>
      <c r="ODA22" s="6"/>
      <c r="ODB22" s="6"/>
      <c r="ODC22" s="6"/>
      <c r="ODD22" s="6"/>
      <c r="ODE22" s="6"/>
      <c r="ODF22" s="6"/>
      <c r="ODG22" s="6"/>
      <c r="ODH22" s="6"/>
      <c r="ODI22" s="6"/>
      <c r="ODJ22" s="6"/>
      <c r="ODK22" s="6"/>
      <c r="ODL22" s="6"/>
      <c r="ODM22" s="6"/>
      <c r="ODN22" s="6"/>
      <c r="ODO22" s="6"/>
      <c r="ODP22" s="6"/>
      <c r="ODQ22" s="6"/>
      <c r="ODR22" s="6"/>
      <c r="ODS22" s="6"/>
      <c r="ODT22" s="6"/>
      <c r="ODU22" s="6"/>
      <c r="ODV22" s="6"/>
      <c r="ODW22" s="6"/>
      <c r="ODX22" s="6"/>
      <c r="ODY22" s="6"/>
      <c r="ODZ22" s="6"/>
      <c r="OEA22" s="6"/>
      <c r="OEB22" s="6"/>
      <c r="OEC22" s="6"/>
      <c r="OED22" s="6"/>
      <c r="OEE22" s="6"/>
      <c r="OEF22" s="6"/>
      <c r="OEG22" s="6"/>
      <c r="OEH22" s="6"/>
      <c r="OEI22" s="6"/>
      <c r="OEJ22" s="6"/>
      <c r="OEK22" s="6"/>
      <c r="OEL22" s="6"/>
      <c r="OEM22" s="6"/>
      <c r="OEN22" s="6"/>
      <c r="OEO22" s="6"/>
      <c r="OEP22" s="6"/>
      <c r="OEQ22" s="6"/>
      <c r="OER22" s="6"/>
      <c r="OES22" s="6"/>
      <c r="OET22" s="6"/>
      <c r="OEU22" s="6"/>
      <c r="OEV22" s="6"/>
      <c r="OEW22" s="6"/>
      <c r="OEX22" s="6"/>
      <c r="OEY22" s="6"/>
      <c r="OEZ22" s="6"/>
      <c r="OFA22" s="6"/>
      <c r="OFB22" s="6"/>
      <c r="OFC22" s="6"/>
      <c r="OFD22" s="6"/>
      <c r="OFE22" s="6"/>
      <c r="OFF22" s="6"/>
      <c r="OFG22" s="6"/>
      <c r="OFH22" s="6"/>
      <c r="OFI22" s="6"/>
      <c r="OFJ22" s="6"/>
      <c r="OFK22" s="6"/>
      <c r="OFL22" s="6"/>
      <c r="OFM22" s="6"/>
      <c r="OFN22" s="6"/>
      <c r="OFO22" s="6"/>
      <c r="OFP22" s="6"/>
      <c r="OFQ22" s="6"/>
      <c r="OFR22" s="6"/>
      <c r="OFS22" s="6"/>
      <c r="OFT22" s="6"/>
      <c r="OFU22" s="6"/>
      <c r="OFV22" s="6"/>
      <c r="OFW22" s="6"/>
      <c r="OFX22" s="6"/>
      <c r="OFY22" s="6"/>
      <c r="OFZ22" s="6"/>
      <c r="OGA22" s="6"/>
      <c r="OGB22" s="6"/>
      <c r="OGC22" s="6"/>
      <c r="OGD22" s="6"/>
      <c r="OGE22" s="6"/>
      <c r="OGF22" s="6"/>
      <c r="OGG22" s="6"/>
      <c r="OGH22" s="6"/>
      <c r="OGI22" s="6"/>
      <c r="OGJ22" s="6"/>
      <c r="OGK22" s="6"/>
      <c r="OGL22" s="6"/>
      <c r="OGM22" s="6"/>
      <c r="OGN22" s="6"/>
      <c r="OGO22" s="6"/>
      <c r="OGP22" s="6"/>
      <c r="OGQ22" s="6"/>
      <c r="OGR22" s="6"/>
      <c r="OGS22" s="6"/>
      <c r="OGT22" s="6"/>
      <c r="OGU22" s="6"/>
      <c r="OGV22" s="6"/>
      <c r="OGW22" s="6"/>
      <c r="OGX22" s="6"/>
      <c r="OGY22" s="6"/>
      <c r="OGZ22" s="6"/>
      <c r="OHA22" s="6"/>
      <c r="OHB22" s="6"/>
      <c r="OHC22" s="6"/>
      <c r="OHD22" s="6"/>
      <c r="OHE22" s="6"/>
      <c r="OHF22" s="6"/>
      <c r="OHG22" s="6"/>
      <c r="OHH22" s="6"/>
      <c r="OHI22" s="6"/>
      <c r="OHJ22" s="6"/>
      <c r="OHK22" s="6"/>
      <c r="OHL22" s="6"/>
      <c r="OHM22" s="6"/>
      <c r="OHN22" s="6"/>
      <c r="OHO22" s="6"/>
      <c r="OHP22" s="6"/>
      <c r="OHQ22" s="6"/>
      <c r="OHR22" s="6"/>
      <c r="OHS22" s="6"/>
      <c r="OHT22" s="6"/>
      <c r="OHU22" s="6"/>
      <c r="OHV22" s="6"/>
      <c r="OHW22" s="6"/>
      <c r="OHX22" s="6"/>
      <c r="OHY22" s="6"/>
      <c r="OHZ22" s="6"/>
      <c r="OIA22" s="6"/>
      <c r="OIB22" s="6"/>
      <c r="OIC22" s="6"/>
      <c r="OID22" s="6"/>
      <c r="OIE22" s="6"/>
      <c r="OIF22" s="6"/>
      <c r="OIG22" s="6"/>
      <c r="OIH22" s="6"/>
      <c r="OII22" s="6"/>
      <c r="OIJ22" s="6"/>
      <c r="OIK22" s="6"/>
      <c r="OIL22" s="6"/>
      <c r="OIM22" s="6"/>
      <c r="OIN22" s="6"/>
      <c r="OIO22" s="6"/>
      <c r="OIP22" s="6"/>
      <c r="OIQ22" s="6"/>
      <c r="OIR22" s="6"/>
      <c r="OIS22" s="6"/>
      <c r="OIT22" s="6"/>
      <c r="OIU22" s="6"/>
      <c r="OIV22" s="6"/>
      <c r="OIW22" s="6"/>
      <c r="OIX22" s="6"/>
      <c r="OIY22" s="6"/>
      <c r="OIZ22" s="6"/>
      <c r="OJA22" s="6"/>
      <c r="OJB22" s="6"/>
      <c r="OJC22" s="6"/>
      <c r="OJD22" s="6"/>
      <c r="OJE22" s="6"/>
      <c r="OJF22" s="6"/>
      <c r="OJG22" s="6"/>
      <c r="OJH22" s="6"/>
      <c r="OJI22" s="6"/>
      <c r="OJJ22" s="6"/>
      <c r="OJK22" s="6"/>
      <c r="OJL22" s="6"/>
      <c r="OJM22" s="6"/>
      <c r="OJN22" s="6"/>
      <c r="OJO22" s="6"/>
      <c r="OJP22" s="6"/>
      <c r="OJQ22" s="6"/>
      <c r="OJR22" s="6"/>
      <c r="OJS22" s="6"/>
      <c r="OJT22" s="6"/>
      <c r="OJU22" s="6"/>
      <c r="OJV22" s="6"/>
      <c r="OJW22" s="6"/>
      <c r="OJX22" s="6"/>
      <c r="OJY22" s="6"/>
      <c r="OJZ22" s="6"/>
      <c r="OKA22" s="6"/>
      <c r="OKB22" s="6"/>
      <c r="OKC22" s="6"/>
      <c r="OKD22" s="6"/>
      <c r="OKE22" s="6"/>
      <c r="OKF22" s="6"/>
      <c r="OKG22" s="6"/>
      <c r="OKH22" s="6"/>
      <c r="OKI22" s="6"/>
      <c r="OKJ22" s="6"/>
      <c r="OKK22" s="6"/>
      <c r="OKL22" s="6"/>
      <c r="OKM22" s="6"/>
      <c r="OKN22" s="6"/>
      <c r="OKO22" s="6"/>
      <c r="OKP22" s="6"/>
      <c r="OKQ22" s="6"/>
      <c r="OKR22" s="6"/>
      <c r="OKS22" s="6"/>
      <c r="OKT22" s="6"/>
      <c r="OKU22" s="6"/>
      <c r="OKV22" s="6"/>
      <c r="OKW22" s="6"/>
      <c r="OKX22" s="6"/>
      <c r="OKY22" s="6"/>
      <c r="OKZ22" s="6"/>
      <c r="OLA22" s="6"/>
      <c r="OLB22" s="6"/>
      <c r="OLC22" s="6"/>
      <c r="OLD22" s="6"/>
      <c r="OLE22" s="6"/>
      <c r="OLF22" s="6"/>
      <c r="OLG22" s="6"/>
      <c r="OLH22" s="6"/>
      <c r="OLI22" s="6"/>
      <c r="OLJ22" s="6"/>
      <c r="OLK22" s="6"/>
      <c r="OLL22" s="6"/>
      <c r="OLM22" s="6"/>
      <c r="OLN22" s="6"/>
      <c r="OLO22" s="6"/>
      <c r="OLP22" s="6"/>
      <c r="OLQ22" s="6"/>
      <c r="OLR22" s="6"/>
      <c r="OLS22" s="6"/>
      <c r="OLT22" s="6"/>
      <c r="OLU22" s="6"/>
      <c r="OLV22" s="6"/>
      <c r="OLW22" s="6"/>
      <c r="OLX22" s="6"/>
      <c r="OLY22" s="6"/>
      <c r="OLZ22" s="6"/>
      <c r="OMA22" s="6"/>
      <c r="OMB22" s="6"/>
      <c r="OMC22" s="6"/>
      <c r="OMD22" s="6"/>
      <c r="OME22" s="6"/>
      <c r="OMF22" s="6"/>
      <c r="OMG22" s="6"/>
      <c r="OMH22" s="6"/>
      <c r="OMI22" s="6"/>
      <c r="OMJ22" s="6"/>
      <c r="OMK22" s="6"/>
      <c r="OML22" s="6"/>
      <c r="OMM22" s="6"/>
      <c r="OMN22" s="6"/>
      <c r="OMO22" s="6"/>
      <c r="OMP22" s="6"/>
      <c r="OMQ22" s="6"/>
      <c r="OMR22" s="6"/>
      <c r="OMS22" s="6"/>
      <c r="OMT22" s="6"/>
      <c r="OMU22" s="6"/>
      <c r="OMV22" s="6"/>
      <c r="OMW22" s="6"/>
      <c r="OMX22" s="6"/>
      <c r="OMY22" s="6"/>
      <c r="OMZ22" s="6"/>
      <c r="ONA22" s="6"/>
      <c r="ONB22" s="6"/>
      <c r="ONC22" s="6"/>
      <c r="OND22" s="6"/>
      <c r="ONE22" s="6"/>
      <c r="ONF22" s="6"/>
      <c r="ONG22" s="6"/>
      <c r="ONH22" s="6"/>
      <c r="ONI22" s="6"/>
      <c r="ONJ22" s="6"/>
      <c r="ONK22" s="6"/>
      <c r="ONL22" s="6"/>
      <c r="ONM22" s="6"/>
      <c r="ONN22" s="6"/>
      <c r="ONO22" s="6"/>
      <c r="ONP22" s="6"/>
      <c r="ONQ22" s="6"/>
      <c r="ONR22" s="6"/>
      <c r="ONS22" s="6"/>
      <c r="ONT22" s="6"/>
      <c r="ONU22" s="6"/>
      <c r="ONV22" s="6"/>
      <c r="ONW22" s="6"/>
      <c r="ONX22" s="6"/>
      <c r="ONY22" s="6"/>
      <c r="ONZ22" s="6"/>
      <c r="OOA22" s="6"/>
      <c r="OOB22" s="6"/>
      <c r="OOC22" s="6"/>
      <c r="OOD22" s="6"/>
      <c r="OOE22" s="6"/>
      <c r="OOF22" s="6"/>
      <c r="OOG22" s="6"/>
      <c r="OOH22" s="6"/>
      <c r="OOI22" s="6"/>
      <c r="OOJ22" s="6"/>
      <c r="OOK22" s="6"/>
      <c r="OOL22" s="6"/>
      <c r="OOM22" s="6"/>
      <c r="OON22" s="6"/>
      <c r="OOO22" s="6"/>
      <c r="OOP22" s="6"/>
      <c r="OOQ22" s="6"/>
      <c r="OOR22" s="6"/>
      <c r="OOS22" s="6"/>
      <c r="OOT22" s="6"/>
      <c r="OOU22" s="6"/>
      <c r="OOV22" s="6"/>
      <c r="OOW22" s="6"/>
      <c r="OOX22" s="6"/>
      <c r="OOY22" s="6"/>
      <c r="OOZ22" s="6"/>
      <c r="OPA22" s="6"/>
      <c r="OPB22" s="6"/>
      <c r="OPC22" s="6"/>
      <c r="OPD22" s="6"/>
      <c r="OPE22" s="6"/>
      <c r="OPF22" s="6"/>
      <c r="OPG22" s="6"/>
      <c r="OPH22" s="6"/>
      <c r="OPI22" s="6"/>
      <c r="OPJ22" s="6"/>
      <c r="OPK22" s="6"/>
      <c r="OPL22" s="6"/>
      <c r="OPM22" s="6"/>
      <c r="OPN22" s="6"/>
      <c r="OPO22" s="6"/>
      <c r="OPP22" s="6"/>
      <c r="OPQ22" s="6"/>
      <c r="OPR22" s="6"/>
      <c r="OPS22" s="6"/>
      <c r="OPT22" s="6"/>
      <c r="OPU22" s="6"/>
      <c r="OPV22" s="6"/>
      <c r="OPW22" s="6"/>
      <c r="OPX22" s="6"/>
      <c r="OPY22" s="6"/>
      <c r="OPZ22" s="6"/>
      <c r="OQA22" s="6"/>
      <c r="OQB22" s="6"/>
      <c r="OQC22" s="6"/>
      <c r="OQD22" s="6"/>
      <c r="OQE22" s="6"/>
      <c r="OQF22" s="6"/>
      <c r="OQG22" s="6"/>
      <c r="OQH22" s="6"/>
      <c r="OQI22" s="6"/>
      <c r="OQJ22" s="6"/>
      <c r="OQK22" s="6"/>
      <c r="OQL22" s="6"/>
      <c r="OQM22" s="6"/>
      <c r="OQN22" s="6"/>
      <c r="OQO22" s="6"/>
      <c r="OQP22" s="6"/>
      <c r="OQQ22" s="6"/>
      <c r="OQR22" s="6"/>
      <c r="OQS22" s="6"/>
      <c r="OQT22" s="6"/>
      <c r="OQU22" s="6"/>
      <c r="OQV22" s="6"/>
      <c r="OQW22" s="6"/>
      <c r="OQX22" s="6"/>
      <c r="OQY22" s="6"/>
      <c r="OQZ22" s="6"/>
      <c r="ORA22" s="6"/>
      <c r="ORB22" s="6"/>
      <c r="ORC22" s="6"/>
      <c r="ORD22" s="6"/>
      <c r="ORE22" s="6"/>
      <c r="ORF22" s="6"/>
      <c r="ORG22" s="6"/>
      <c r="ORH22" s="6"/>
      <c r="ORI22" s="6"/>
      <c r="ORJ22" s="6"/>
      <c r="ORK22" s="6"/>
      <c r="ORL22" s="6"/>
      <c r="ORM22" s="6"/>
      <c r="ORN22" s="6"/>
      <c r="ORO22" s="6"/>
      <c r="ORP22" s="6"/>
      <c r="ORQ22" s="6"/>
      <c r="ORR22" s="6"/>
      <c r="ORS22" s="6"/>
      <c r="ORT22" s="6"/>
      <c r="ORU22" s="6"/>
      <c r="ORV22" s="6"/>
      <c r="ORW22" s="6"/>
      <c r="ORX22" s="6"/>
      <c r="ORY22" s="6"/>
      <c r="ORZ22" s="6"/>
      <c r="OSA22" s="6"/>
      <c r="OSB22" s="6"/>
      <c r="OSC22" s="6"/>
      <c r="OSD22" s="6"/>
      <c r="OSE22" s="6"/>
      <c r="OSF22" s="6"/>
      <c r="OSG22" s="6"/>
      <c r="OSH22" s="6"/>
      <c r="OSI22" s="6"/>
      <c r="OSJ22" s="6"/>
      <c r="OSK22" s="6"/>
      <c r="OSL22" s="6"/>
      <c r="OSM22" s="6"/>
      <c r="OSN22" s="6"/>
      <c r="OSO22" s="6"/>
      <c r="OSP22" s="6"/>
      <c r="OSQ22" s="6"/>
      <c r="OSR22" s="6"/>
      <c r="OSS22" s="6"/>
      <c r="OST22" s="6"/>
      <c r="OSU22" s="6"/>
      <c r="OSV22" s="6"/>
      <c r="OSW22" s="6"/>
      <c r="OSX22" s="6"/>
      <c r="OSY22" s="6"/>
      <c r="OSZ22" s="6"/>
      <c r="OTA22" s="6"/>
      <c r="OTB22" s="6"/>
      <c r="OTC22" s="6"/>
      <c r="OTD22" s="6"/>
      <c r="OTE22" s="6"/>
      <c r="OTF22" s="6"/>
      <c r="OTG22" s="6"/>
      <c r="OTH22" s="6"/>
      <c r="OTI22" s="6"/>
      <c r="OTJ22" s="6"/>
      <c r="OTK22" s="6"/>
      <c r="OTL22" s="6"/>
      <c r="OTM22" s="6"/>
      <c r="OTN22" s="6"/>
      <c r="OTO22" s="6"/>
      <c r="OTP22" s="6"/>
      <c r="OTQ22" s="6"/>
      <c r="OTR22" s="6"/>
      <c r="OTS22" s="6"/>
      <c r="OTT22" s="6"/>
      <c r="OTU22" s="6"/>
      <c r="OTV22" s="6"/>
      <c r="OTW22" s="6"/>
      <c r="OTX22" s="6"/>
      <c r="OTY22" s="6"/>
      <c r="OTZ22" s="6"/>
      <c r="OUA22" s="6"/>
      <c r="OUB22" s="6"/>
      <c r="OUC22" s="6"/>
      <c r="OUD22" s="6"/>
      <c r="OUE22" s="6"/>
      <c r="OUF22" s="6"/>
      <c r="OUG22" s="6"/>
      <c r="OUH22" s="6"/>
      <c r="OUI22" s="6"/>
      <c r="OUJ22" s="6"/>
      <c r="OUK22" s="6"/>
      <c r="OUL22" s="6"/>
      <c r="OUM22" s="6"/>
      <c r="OUN22" s="6"/>
      <c r="OUO22" s="6"/>
      <c r="OUP22" s="6"/>
      <c r="OUQ22" s="6"/>
      <c r="OUR22" s="6"/>
      <c r="OUS22" s="6"/>
      <c r="OUT22" s="6"/>
      <c r="OUU22" s="6"/>
      <c r="OUV22" s="6"/>
      <c r="OUW22" s="6"/>
      <c r="OUX22" s="6"/>
      <c r="OUY22" s="6"/>
      <c r="OUZ22" s="6"/>
      <c r="OVA22" s="6"/>
      <c r="OVB22" s="6"/>
      <c r="OVC22" s="6"/>
      <c r="OVD22" s="6"/>
      <c r="OVE22" s="6"/>
      <c r="OVF22" s="6"/>
      <c r="OVG22" s="6"/>
      <c r="OVH22" s="6"/>
      <c r="OVI22" s="6"/>
      <c r="OVJ22" s="6"/>
      <c r="OVK22" s="6"/>
      <c r="OVL22" s="6"/>
      <c r="OVM22" s="6"/>
      <c r="OVN22" s="6"/>
      <c r="OVO22" s="6"/>
      <c r="OVP22" s="6"/>
      <c r="OVQ22" s="6"/>
      <c r="OVR22" s="6"/>
      <c r="OVS22" s="6"/>
      <c r="OVT22" s="6"/>
      <c r="OVU22" s="6"/>
      <c r="OVV22" s="6"/>
      <c r="OVW22" s="6"/>
      <c r="OVX22" s="6"/>
      <c r="OVY22" s="6"/>
      <c r="OVZ22" s="6"/>
      <c r="OWA22" s="6"/>
      <c r="OWB22" s="6"/>
      <c r="OWC22" s="6"/>
      <c r="OWD22" s="6"/>
      <c r="OWE22" s="6"/>
      <c r="OWF22" s="6"/>
      <c r="OWG22" s="6"/>
      <c r="OWH22" s="6"/>
      <c r="OWI22" s="6"/>
      <c r="OWJ22" s="6"/>
      <c r="OWK22" s="6"/>
      <c r="OWL22" s="6"/>
      <c r="OWM22" s="6"/>
      <c r="OWN22" s="6"/>
      <c r="OWO22" s="6"/>
      <c r="OWP22" s="6"/>
      <c r="OWQ22" s="6"/>
      <c r="OWR22" s="6"/>
      <c r="OWS22" s="6"/>
      <c r="OWT22" s="6"/>
      <c r="OWU22" s="6"/>
      <c r="OWV22" s="6"/>
      <c r="OWW22" s="6"/>
      <c r="OWX22" s="6"/>
      <c r="OWY22" s="6"/>
      <c r="OWZ22" s="6"/>
      <c r="OXA22" s="6"/>
      <c r="OXB22" s="6"/>
      <c r="OXC22" s="6"/>
      <c r="OXD22" s="6"/>
      <c r="OXE22" s="6"/>
      <c r="OXF22" s="6"/>
      <c r="OXG22" s="6"/>
      <c r="OXH22" s="6"/>
      <c r="OXI22" s="6"/>
      <c r="OXJ22" s="6"/>
      <c r="OXK22" s="6"/>
      <c r="OXL22" s="6"/>
      <c r="OXM22" s="6"/>
      <c r="OXN22" s="6"/>
      <c r="OXO22" s="6"/>
      <c r="OXP22" s="6"/>
      <c r="OXQ22" s="6"/>
      <c r="OXR22" s="6"/>
      <c r="OXS22" s="6"/>
      <c r="OXT22" s="6"/>
      <c r="OXU22" s="6"/>
      <c r="OXV22" s="6"/>
      <c r="OXW22" s="6"/>
      <c r="OXX22" s="6"/>
      <c r="OXY22" s="6"/>
      <c r="OXZ22" s="6"/>
      <c r="OYA22" s="6"/>
      <c r="OYB22" s="6"/>
      <c r="OYC22" s="6"/>
      <c r="OYD22" s="6"/>
      <c r="OYE22" s="6"/>
      <c r="OYF22" s="6"/>
      <c r="OYG22" s="6"/>
      <c r="OYH22" s="6"/>
      <c r="OYI22" s="6"/>
      <c r="OYJ22" s="6"/>
      <c r="OYK22" s="6"/>
      <c r="OYL22" s="6"/>
      <c r="OYM22" s="6"/>
      <c r="OYN22" s="6"/>
      <c r="OYO22" s="6"/>
      <c r="OYP22" s="6"/>
      <c r="OYQ22" s="6"/>
      <c r="OYR22" s="6"/>
      <c r="OYS22" s="6"/>
      <c r="OYT22" s="6"/>
      <c r="OYU22" s="6"/>
      <c r="OYV22" s="6"/>
      <c r="OYW22" s="6"/>
      <c r="OYX22" s="6"/>
      <c r="OYY22" s="6"/>
      <c r="OYZ22" s="6"/>
      <c r="OZA22" s="6"/>
      <c r="OZB22" s="6"/>
      <c r="OZC22" s="6"/>
      <c r="OZD22" s="6"/>
      <c r="OZE22" s="6"/>
      <c r="OZF22" s="6"/>
      <c r="OZG22" s="6"/>
      <c r="OZH22" s="6"/>
      <c r="OZI22" s="6"/>
      <c r="OZJ22" s="6"/>
      <c r="OZK22" s="6"/>
      <c r="OZL22" s="6"/>
      <c r="OZM22" s="6"/>
      <c r="OZN22" s="6"/>
      <c r="OZO22" s="6"/>
      <c r="OZP22" s="6"/>
      <c r="OZQ22" s="6"/>
      <c r="OZR22" s="6"/>
      <c r="OZS22" s="6"/>
      <c r="OZT22" s="6"/>
      <c r="OZU22" s="6"/>
      <c r="OZV22" s="6"/>
      <c r="OZW22" s="6"/>
      <c r="OZX22" s="6"/>
      <c r="OZY22" s="6"/>
      <c r="OZZ22" s="6"/>
      <c r="PAA22" s="6"/>
      <c r="PAB22" s="6"/>
      <c r="PAC22" s="6"/>
      <c r="PAD22" s="6"/>
      <c r="PAE22" s="6"/>
      <c r="PAF22" s="6"/>
      <c r="PAG22" s="6"/>
      <c r="PAH22" s="6"/>
      <c r="PAI22" s="6"/>
      <c r="PAJ22" s="6"/>
      <c r="PAK22" s="6"/>
      <c r="PAL22" s="6"/>
      <c r="PAM22" s="6"/>
      <c r="PAN22" s="6"/>
      <c r="PAO22" s="6"/>
      <c r="PAP22" s="6"/>
      <c r="PAQ22" s="6"/>
      <c r="PAR22" s="6"/>
      <c r="PAS22" s="6"/>
      <c r="PAT22" s="6"/>
      <c r="PAU22" s="6"/>
      <c r="PAV22" s="6"/>
      <c r="PAW22" s="6"/>
      <c r="PAX22" s="6"/>
      <c r="PAY22" s="6"/>
      <c r="PAZ22" s="6"/>
      <c r="PBA22" s="6"/>
      <c r="PBB22" s="6"/>
      <c r="PBC22" s="6"/>
      <c r="PBD22" s="6"/>
      <c r="PBE22" s="6"/>
      <c r="PBF22" s="6"/>
      <c r="PBG22" s="6"/>
      <c r="PBH22" s="6"/>
      <c r="PBI22" s="6"/>
      <c r="PBJ22" s="6"/>
      <c r="PBK22" s="6"/>
      <c r="PBL22" s="6"/>
      <c r="PBM22" s="6"/>
      <c r="PBN22" s="6"/>
      <c r="PBO22" s="6"/>
      <c r="PBP22" s="6"/>
      <c r="PBQ22" s="6"/>
      <c r="PBR22" s="6"/>
      <c r="PBS22" s="6"/>
      <c r="PBT22" s="6"/>
      <c r="PBU22" s="6"/>
      <c r="PBV22" s="6"/>
      <c r="PBW22" s="6"/>
      <c r="PBX22" s="6"/>
      <c r="PBY22" s="6"/>
      <c r="PBZ22" s="6"/>
      <c r="PCA22" s="6"/>
      <c r="PCB22" s="6"/>
      <c r="PCC22" s="6"/>
      <c r="PCD22" s="6"/>
      <c r="PCE22" s="6"/>
      <c r="PCF22" s="6"/>
      <c r="PCG22" s="6"/>
      <c r="PCH22" s="6"/>
      <c r="PCI22" s="6"/>
      <c r="PCJ22" s="6"/>
      <c r="PCK22" s="6"/>
      <c r="PCL22" s="6"/>
      <c r="PCM22" s="6"/>
      <c r="PCN22" s="6"/>
      <c r="PCO22" s="6"/>
      <c r="PCP22" s="6"/>
      <c r="PCQ22" s="6"/>
      <c r="PCR22" s="6"/>
      <c r="PCS22" s="6"/>
      <c r="PCT22" s="6"/>
      <c r="PCU22" s="6"/>
      <c r="PCV22" s="6"/>
      <c r="PCW22" s="6"/>
      <c r="PCX22" s="6"/>
      <c r="PCY22" s="6"/>
      <c r="PCZ22" s="6"/>
      <c r="PDA22" s="6"/>
      <c r="PDB22" s="6"/>
      <c r="PDC22" s="6"/>
      <c r="PDD22" s="6"/>
      <c r="PDE22" s="6"/>
      <c r="PDF22" s="6"/>
      <c r="PDG22" s="6"/>
      <c r="PDH22" s="6"/>
      <c r="PDI22" s="6"/>
      <c r="PDJ22" s="6"/>
      <c r="PDK22" s="6"/>
      <c r="PDL22" s="6"/>
      <c r="PDM22" s="6"/>
      <c r="PDN22" s="6"/>
      <c r="PDO22" s="6"/>
      <c r="PDP22" s="6"/>
      <c r="PDQ22" s="6"/>
      <c r="PDR22" s="6"/>
      <c r="PDS22" s="6"/>
      <c r="PDT22" s="6"/>
      <c r="PDU22" s="6"/>
      <c r="PDV22" s="6"/>
      <c r="PDW22" s="6"/>
      <c r="PDX22" s="6"/>
      <c r="PDY22" s="6"/>
      <c r="PDZ22" s="6"/>
      <c r="PEA22" s="6"/>
      <c r="PEB22" s="6"/>
      <c r="PEC22" s="6"/>
      <c r="PED22" s="6"/>
      <c r="PEE22" s="6"/>
      <c r="PEF22" s="6"/>
      <c r="PEG22" s="6"/>
      <c r="PEH22" s="6"/>
      <c r="PEI22" s="6"/>
      <c r="PEJ22" s="6"/>
      <c r="PEK22" s="6"/>
      <c r="PEL22" s="6"/>
      <c r="PEM22" s="6"/>
      <c r="PEN22" s="6"/>
      <c r="PEO22" s="6"/>
      <c r="PEP22" s="6"/>
      <c r="PEQ22" s="6"/>
      <c r="PER22" s="6"/>
      <c r="PES22" s="6"/>
      <c r="PET22" s="6"/>
      <c r="PEU22" s="6"/>
      <c r="PEV22" s="6"/>
      <c r="PEW22" s="6"/>
      <c r="PEX22" s="6"/>
      <c r="PEY22" s="6"/>
      <c r="PEZ22" s="6"/>
      <c r="PFA22" s="6"/>
      <c r="PFB22" s="6"/>
      <c r="PFC22" s="6"/>
      <c r="PFD22" s="6"/>
      <c r="PFE22" s="6"/>
      <c r="PFF22" s="6"/>
      <c r="PFG22" s="6"/>
      <c r="PFH22" s="6"/>
      <c r="PFI22" s="6"/>
      <c r="PFJ22" s="6"/>
      <c r="PFK22" s="6"/>
      <c r="PFL22" s="6"/>
      <c r="PFM22" s="6"/>
      <c r="PFN22" s="6"/>
      <c r="PFO22" s="6"/>
      <c r="PFP22" s="6"/>
      <c r="PFQ22" s="6"/>
      <c r="PFR22" s="6"/>
      <c r="PFS22" s="6"/>
      <c r="PFT22" s="6"/>
      <c r="PFU22" s="6"/>
      <c r="PFV22" s="6"/>
      <c r="PFW22" s="6"/>
      <c r="PFX22" s="6"/>
      <c r="PFY22" s="6"/>
      <c r="PFZ22" s="6"/>
      <c r="PGA22" s="6"/>
      <c r="PGB22" s="6"/>
      <c r="PGC22" s="6"/>
      <c r="PGD22" s="6"/>
      <c r="PGE22" s="6"/>
      <c r="PGF22" s="6"/>
      <c r="PGG22" s="6"/>
      <c r="PGH22" s="6"/>
      <c r="PGI22" s="6"/>
      <c r="PGJ22" s="6"/>
      <c r="PGK22" s="6"/>
      <c r="PGL22" s="6"/>
      <c r="PGM22" s="6"/>
      <c r="PGN22" s="6"/>
      <c r="PGO22" s="6"/>
      <c r="PGP22" s="6"/>
      <c r="PGQ22" s="6"/>
      <c r="PGR22" s="6"/>
      <c r="PGS22" s="6"/>
      <c r="PGT22" s="6"/>
      <c r="PGU22" s="6"/>
      <c r="PGV22" s="6"/>
      <c r="PGW22" s="6"/>
      <c r="PGX22" s="6"/>
      <c r="PGY22" s="6"/>
      <c r="PGZ22" s="6"/>
      <c r="PHA22" s="6"/>
      <c r="PHB22" s="6"/>
      <c r="PHC22" s="6"/>
      <c r="PHD22" s="6"/>
      <c r="PHE22" s="6"/>
      <c r="PHF22" s="6"/>
      <c r="PHG22" s="6"/>
      <c r="PHH22" s="6"/>
      <c r="PHI22" s="6"/>
      <c r="PHJ22" s="6"/>
      <c r="PHK22" s="6"/>
      <c r="PHL22" s="6"/>
      <c r="PHM22" s="6"/>
      <c r="PHN22" s="6"/>
      <c r="PHO22" s="6"/>
      <c r="PHP22" s="6"/>
      <c r="PHQ22" s="6"/>
      <c r="PHR22" s="6"/>
      <c r="PHS22" s="6"/>
      <c r="PHT22" s="6"/>
      <c r="PHU22" s="6"/>
      <c r="PHV22" s="6"/>
      <c r="PHW22" s="6"/>
      <c r="PHX22" s="6"/>
      <c r="PHY22" s="6"/>
      <c r="PHZ22" s="6"/>
      <c r="PIA22" s="6"/>
      <c r="PIB22" s="6"/>
      <c r="PIC22" s="6"/>
      <c r="PID22" s="6"/>
      <c r="PIE22" s="6"/>
      <c r="PIF22" s="6"/>
      <c r="PIG22" s="6"/>
      <c r="PIH22" s="6"/>
      <c r="PII22" s="6"/>
      <c r="PIJ22" s="6"/>
      <c r="PIK22" s="6"/>
      <c r="PIL22" s="6"/>
      <c r="PIM22" s="6"/>
      <c r="PIN22" s="6"/>
      <c r="PIO22" s="6"/>
      <c r="PIP22" s="6"/>
      <c r="PIQ22" s="6"/>
      <c r="PIR22" s="6"/>
      <c r="PIS22" s="6"/>
      <c r="PIT22" s="6"/>
      <c r="PIU22" s="6"/>
      <c r="PIV22" s="6"/>
      <c r="PIW22" s="6"/>
      <c r="PIX22" s="6"/>
      <c r="PIY22" s="6"/>
      <c r="PIZ22" s="6"/>
      <c r="PJA22" s="6"/>
      <c r="PJB22" s="6"/>
      <c r="PJC22" s="6"/>
      <c r="PJD22" s="6"/>
      <c r="PJE22" s="6"/>
      <c r="PJF22" s="6"/>
      <c r="PJG22" s="6"/>
      <c r="PJH22" s="6"/>
      <c r="PJI22" s="6"/>
      <c r="PJJ22" s="6"/>
      <c r="PJK22" s="6"/>
      <c r="PJL22" s="6"/>
      <c r="PJM22" s="6"/>
      <c r="PJN22" s="6"/>
      <c r="PJO22" s="6"/>
      <c r="PJP22" s="6"/>
      <c r="PJQ22" s="6"/>
      <c r="PJR22" s="6"/>
      <c r="PJS22" s="6"/>
      <c r="PJT22" s="6"/>
      <c r="PJU22" s="6"/>
      <c r="PJV22" s="6"/>
      <c r="PJW22" s="6"/>
      <c r="PJX22" s="6"/>
      <c r="PJY22" s="6"/>
      <c r="PJZ22" s="6"/>
      <c r="PKA22" s="6"/>
      <c r="PKB22" s="6"/>
      <c r="PKC22" s="6"/>
      <c r="PKD22" s="6"/>
      <c r="PKE22" s="6"/>
      <c r="PKF22" s="6"/>
      <c r="PKG22" s="6"/>
      <c r="PKH22" s="6"/>
      <c r="PKI22" s="6"/>
      <c r="PKJ22" s="6"/>
      <c r="PKK22" s="6"/>
      <c r="PKL22" s="6"/>
      <c r="PKM22" s="6"/>
      <c r="PKN22" s="6"/>
      <c r="PKO22" s="6"/>
      <c r="PKP22" s="6"/>
      <c r="PKQ22" s="6"/>
      <c r="PKR22" s="6"/>
      <c r="PKS22" s="6"/>
      <c r="PKT22" s="6"/>
      <c r="PKU22" s="6"/>
      <c r="PKV22" s="6"/>
      <c r="PKW22" s="6"/>
      <c r="PKX22" s="6"/>
      <c r="PKY22" s="6"/>
      <c r="PKZ22" s="6"/>
      <c r="PLA22" s="6"/>
      <c r="PLB22" s="6"/>
      <c r="PLC22" s="6"/>
      <c r="PLD22" s="6"/>
      <c r="PLE22" s="6"/>
      <c r="PLF22" s="6"/>
      <c r="PLG22" s="6"/>
      <c r="PLH22" s="6"/>
      <c r="PLI22" s="6"/>
      <c r="PLJ22" s="6"/>
      <c r="PLK22" s="6"/>
      <c r="PLL22" s="6"/>
      <c r="PLM22" s="6"/>
      <c r="PLN22" s="6"/>
      <c r="PLO22" s="6"/>
      <c r="PLP22" s="6"/>
      <c r="PLQ22" s="6"/>
      <c r="PLR22" s="6"/>
      <c r="PLS22" s="6"/>
      <c r="PLT22" s="6"/>
      <c r="PLU22" s="6"/>
      <c r="PLV22" s="6"/>
      <c r="PLW22" s="6"/>
      <c r="PLX22" s="6"/>
      <c r="PLY22" s="6"/>
      <c r="PLZ22" s="6"/>
      <c r="PMA22" s="6"/>
      <c r="PMB22" s="6"/>
      <c r="PMC22" s="6"/>
      <c r="PMD22" s="6"/>
      <c r="PME22" s="6"/>
      <c r="PMF22" s="6"/>
      <c r="PMG22" s="6"/>
      <c r="PMH22" s="6"/>
      <c r="PMI22" s="6"/>
      <c r="PMJ22" s="6"/>
      <c r="PMK22" s="6"/>
      <c r="PML22" s="6"/>
      <c r="PMM22" s="6"/>
      <c r="PMN22" s="6"/>
      <c r="PMO22" s="6"/>
      <c r="PMP22" s="6"/>
      <c r="PMQ22" s="6"/>
      <c r="PMR22" s="6"/>
      <c r="PMS22" s="6"/>
      <c r="PMT22" s="6"/>
      <c r="PMU22" s="6"/>
      <c r="PMV22" s="6"/>
      <c r="PMW22" s="6"/>
      <c r="PMX22" s="6"/>
      <c r="PMY22" s="6"/>
      <c r="PMZ22" s="6"/>
      <c r="PNA22" s="6"/>
      <c r="PNB22" s="6"/>
      <c r="PNC22" s="6"/>
      <c r="PND22" s="6"/>
      <c r="PNE22" s="6"/>
      <c r="PNF22" s="6"/>
      <c r="PNG22" s="6"/>
      <c r="PNH22" s="6"/>
      <c r="PNI22" s="6"/>
      <c r="PNJ22" s="6"/>
      <c r="PNK22" s="6"/>
      <c r="PNL22" s="6"/>
      <c r="PNM22" s="6"/>
      <c r="PNN22" s="6"/>
      <c r="PNO22" s="6"/>
      <c r="PNP22" s="6"/>
      <c r="PNQ22" s="6"/>
      <c r="PNR22" s="6"/>
      <c r="PNS22" s="6"/>
      <c r="PNT22" s="6"/>
      <c r="PNU22" s="6"/>
      <c r="PNV22" s="6"/>
      <c r="PNW22" s="6"/>
      <c r="PNX22" s="6"/>
      <c r="PNY22" s="6"/>
      <c r="PNZ22" s="6"/>
      <c r="POA22" s="6"/>
      <c r="POB22" s="6"/>
      <c r="POC22" s="6"/>
      <c r="POD22" s="6"/>
      <c r="POE22" s="6"/>
      <c r="POF22" s="6"/>
      <c r="POG22" s="6"/>
      <c r="POH22" s="6"/>
      <c r="POI22" s="6"/>
      <c r="POJ22" s="6"/>
      <c r="POK22" s="6"/>
      <c r="POL22" s="6"/>
      <c r="POM22" s="6"/>
      <c r="PON22" s="6"/>
      <c r="POO22" s="6"/>
      <c r="POP22" s="6"/>
      <c r="POQ22" s="6"/>
      <c r="POR22" s="6"/>
      <c r="POS22" s="6"/>
      <c r="POT22" s="6"/>
      <c r="POU22" s="6"/>
      <c r="POV22" s="6"/>
      <c r="POW22" s="6"/>
      <c r="POX22" s="6"/>
      <c r="POY22" s="6"/>
      <c r="POZ22" s="6"/>
      <c r="PPA22" s="6"/>
      <c r="PPB22" s="6"/>
      <c r="PPC22" s="6"/>
      <c r="PPD22" s="6"/>
      <c r="PPE22" s="6"/>
      <c r="PPF22" s="6"/>
      <c r="PPG22" s="6"/>
      <c r="PPH22" s="6"/>
      <c r="PPI22" s="6"/>
      <c r="PPJ22" s="6"/>
      <c r="PPK22" s="6"/>
      <c r="PPL22" s="6"/>
      <c r="PPM22" s="6"/>
      <c r="PPN22" s="6"/>
      <c r="PPO22" s="6"/>
      <c r="PPP22" s="6"/>
      <c r="PPQ22" s="6"/>
      <c r="PPR22" s="6"/>
      <c r="PPS22" s="6"/>
      <c r="PPT22" s="6"/>
      <c r="PPU22" s="6"/>
      <c r="PPV22" s="6"/>
      <c r="PPW22" s="6"/>
      <c r="PPX22" s="6"/>
      <c r="PPY22" s="6"/>
      <c r="PPZ22" s="6"/>
      <c r="PQA22" s="6"/>
      <c r="PQB22" s="6"/>
      <c r="PQC22" s="6"/>
      <c r="PQD22" s="6"/>
      <c r="PQE22" s="6"/>
      <c r="PQF22" s="6"/>
      <c r="PQG22" s="6"/>
      <c r="PQH22" s="6"/>
      <c r="PQI22" s="6"/>
      <c r="PQJ22" s="6"/>
      <c r="PQK22" s="6"/>
      <c r="PQL22" s="6"/>
      <c r="PQM22" s="6"/>
      <c r="PQN22" s="6"/>
      <c r="PQO22" s="6"/>
      <c r="PQP22" s="6"/>
      <c r="PQQ22" s="6"/>
      <c r="PQR22" s="6"/>
      <c r="PQS22" s="6"/>
      <c r="PQT22" s="6"/>
      <c r="PQU22" s="6"/>
      <c r="PQV22" s="6"/>
      <c r="PQW22" s="6"/>
      <c r="PQX22" s="6"/>
      <c r="PQY22" s="6"/>
      <c r="PQZ22" s="6"/>
      <c r="PRA22" s="6"/>
      <c r="PRB22" s="6"/>
      <c r="PRC22" s="6"/>
      <c r="PRD22" s="6"/>
      <c r="PRE22" s="6"/>
      <c r="PRF22" s="6"/>
      <c r="PRG22" s="6"/>
      <c r="PRH22" s="6"/>
      <c r="PRI22" s="6"/>
      <c r="PRJ22" s="6"/>
      <c r="PRK22" s="6"/>
      <c r="PRL22" s="6"/>
      <c r="PRM22" s="6"/>
      <c r="PRN22" s="6"/>
      <c r="PRO22" s="6"/>
      <c r="PRP22" s="6"/>
      <c r="PRQ22" s="6"/>
      <c r="PRR22" s="6"/>
      <c r="PRS22" s="6"/>
      <c r="PRT22" s="6"/>
      <c r="PRU22" s="6"/>
      <c r="PRV22" s="6"/>
      <c r="PRW22" s="6"/>
      <c r="PRX22" s="6"/>
      <c r="PRY22" s="6"/>
      <c r="PRZ22" s="6"/>
      <c r="PSA22" s="6"/>
      <c r="PSB22" s="6"/>
      <c r="PSC22" s="6"/>
      <c r="PSD22" s="6"/>
      <c r="PSE22" s="6"/>
      <c r="PSF22" s="6"/>
      <c r="PSG22" s="6"/>
      <c r="PSH22" s="6"/>
      <c r="PSI22" s="6"/>
      <c r="PSJ22" s="6"/>
      <c r="PSK22" s="6"/>
      <c r="PSL22" s="6"/>
      <c r="PSM22" s="6"/>
      <c r="PSN22" s="6"/>
      <c r="PSO22" s="6"/>
      <c r="PSP22" s="6"/>
      <c r="PSQ22" s="6"/>
      <c r="PSR22" s="6"/>
      <c r="PSS22" s="6"/>
      <c r="PST22" s="6"/>
      <c r="PSU22" s="6"/>
      <c r="PSV22" s="6"/>
      <c r="PSW22" s="6"/>
      <c r="PSX22" s="6"/>
      <c r="PSY22" s="6"/>
      <c r="PSZ22" s="6"/>
      <c r="PTA22" s="6"/>
      <c r="PTB22" s="6"/>
      <c r="PTC22" s="6"/>
      <c r="PTD22" s="6"/>
      <c r="PTE22" s="6"/>
      <c r="PTF22" s="6"/>
      <c r="PTG22" s="6"/>
      <c r="PTH22" s="6"/>
      <c r="PTI22" s="6"/>
      <c r="PTJ22" s="6"/>
      <c r="PTK22" s="6"/>
      <c r="PTL22" s="6"/>
      <c r="PTM22" s="6"/>
      <c r="PTN22" s="6"/>
      <c r="PTO22" s="6"/>
      <c r="PTP22" s="6"/>
      <c r="PTQ22" s="6"/>
      <c r="PTR22" s="6"/>
      <c r="PTS22" s="6"/>
      <c r="PTT22" s="6"/>
      <c r="PTU22" s="6"/>
      <c r="PTV22" s="6"/>
      <c r="PTW22" s="6"/>
      <c r="PTX22" s="6"/>
      <c r="PTY22" s="6"/>
      <c r="PTZ22" s="6"/>
      <c r="PUA22" s="6"/>
      <c r="PUB22" s="6"/>
      <c r="PUC22" s="6"/>
      <c r="PUD22" s="6"/>
      <c r="PUE22" s="6"/>
      <c r="PUF22" s="6"/>
      <c r="PUG22" s="6"/>
      <c r="PUH22" s="6"/>
      <c r="PUI22" s="6"/>
      <c r="PUJ22" s="6"/>
      <c r="PUK22" s="6"/>
      <c r="PUL22" s="6"/>
      <c r="PUM22" s="6"/>
      <c r="PUN22" s="6"/>
      <c r="PUO22" s="6"/>
      <c r="PUP22" s="6"/>
      <c r="PUQ22" s="6"/>
      <c r="PUR22" s="6"/>
      <c r="PUS22" s="6"/>
      <c r="PUT22" s="6"/>
      <c r="PUU22" s="6"/>
      <c r="PUV22" s="6"/>
      <c r="PUW22" s="6"/>
      <c r="PUX22" s="6"/>
      <c r="PUY22" s="6"/>
      <c r="PUZ22" s="6"/>
      <c r="PVA22" s="6"/>
      <c r="PVB22" s="6"/>
      <c r="PVC22" s="6"/>
      <c r="PVD22" s="6"/>
      <c r="PVE22" s="6"/>
      <c r="PVF22" s="6"/>
      <c r="PVG22" s="6"/>
      <c r="PVH22" s="6"/>
      <c r="PVI22" s="6"/>
      <c r="PVJ22" s="6"/>
      <c r="PVK22" s="6"/>
      <c r="PVL22" s="6"/>
      <c r="PVM22" s="6"/>
      <c r="PVN22" s="6"/>
      <c r="PVO22" s="6"/>
      <c r="PVP22" s="6"/>
      <c r="PVQ22" s="6"/>
      <c r="PVR22" s="6"/>
      <c r="PVS22" s="6"/>
      <c r="PVT22" s="6"/>
      <c r="PVU22" s="6"/>
      <c r="PVV22" s="6"/>
      <c r="PVW22" s="6"/>
      <c r="PVX22" s="6"/>
      <c r="PVY22" s="6"/>
      <c r="PVZ22" s="6"/>
      <c r="PWA22" s="6"/>
      <c r="PWB22" s="6"/>
      <c r="PWC22" s="6"/>
      <c r="PWD22" s="6"/>
      <c r="PWE22" s="6"/>
      <c r="PWF22" s="6"/>
      <c r="PWG22" s="6"/>
      <c r="PWH22" s="6"/>
      <c r="PWI22" s="6"/>
      <c r="PWJ22" s="6"/>
      <c r="PWK22" s="6"/>
      <c r="PWL22" s="6"/>
      <c r="PWM22" s="6"/>
      <c r="PWN22" s="6"/>
      <c r="PWO22" s="6"/>
      <c r="PWP22" s="6"/>
      <c r="PWQ22" s="6"/>
      <c r="PWR22" s="6"/>
      <c r="PWS22" s="6"/>
      <c r="PWT22" s="6"/>
      <c r="PWU22" s="6"/>
      <c r="PWV22" s="6"/>
      <c r="PWW22" s="6"/>
      <c r="PWX22" s="6"/>
      <c r="PWY22" s="6"/>
      <c r="PWZ22" s="6"/>
      <c r="PXA22" s="6"/>
      <c r="PXB22" s="6"/>
      <c r="PXC22" s="6"/>
      <c r="PXD22" s="6"/>
      <c r="PXE22" s="6"/>
      <c r="PXF22" s="6"/>
      <c r="PXG22" s="6"/>
      <c r="PXH22" s="6"/>
      <c r="PXI22" s="6"/>
      <c r="PXJ22" s="6"/>
      <c r="PXK22" s="6"/>
      <c r="PXL22" s="6"/>
      <c r="PXM22" s="6"/>
      <c r="PXN22" s="6"/>
      <c r="PXO22" s="6"/>
      <c r="PXP22" s="6"/>
      <c r="PXQ22" s="6"/>
      <c r="PXR22" s="6"/>
      <c r="PXS22" s="6"/>
      <c r="PXT22" s="6"/>
      <c r="PXU22" s="6"/>
      <c r="PXV22" s="6"/>
      <c r="PXW22" s="6"/>
      <c r="PXX22" s="6"/>
      <c r="PXY22" s="6"/>
      <c r="PXZ22" s="6"/>
      <c r="PYA22" s="6"/>
      <c r="PYB22" s="6"/>
      <c r="PYC22" s="6"/>
      <c r="PYD22" s="6"/>
      <c r="PYE22" s="6"/>
      <c r="PYF22" s="6"/>
      <c r="PYG22" s="6"/>
      <c r="PYH22" s="6"/>
      <c r="PYI22" s="6"/>
      <c r="PYJ22" s="6"/>
      <c r="PYK22" s="6"/>
      <c r="PYL22" s="6"/>
      <c r="PYM22" s="6"/>
      <c r="PYN22" s="6"/>
      <c r="PYO22" s="6"/>
      <c r="PYP22" s="6"/>
      <c r="PYQ22" s="6"/>
      <c r="PYR22" s="6"/>
      <c r="PYS22" s="6"/>
      <c r="PYT22" s="6"/>
      <c r="PYU22" s="6"/>
      <c r="PYV22" s="6"/>
      <c r="PYW22" s="6"/>
      <c r="PYX22" s="6"/>
      <c r="PYY22" s="6"/>
      <c r="PYZ22" s="6"/>
      <c r="PZA22" s="6"/>
      <c r="PZB22" s="6"/>
      <c r="PZC22" s="6"/>
      <c r="PZD22" s="6"/>
      <c r="PZE22" s="6"/>
      <c r="PZF22" s="6"/>
      <c r="PZG22" s="6"/>
      <c r="PZH22" s="6"/>
      <c r="PZI22" s="6"/>
      <c r="PZJ22" s="6"/>
      <c r="PZK22" s="6"/>
      <c r="PZL22" s="6"/>
      <c r="PZM22" s="6"/>
      <c r="PZN22" s="6"/>
      <c r="PZO22" s="6"/>
      <c r="PZP22" s="6"/>
      <c r="PZQ22" s="6"/>
      <c r="PZR22" s="6"/>
      <c r="PZS22" s="6"/>
      <c r="PZT22" s="6"/>
      <c r="PZU22" s="6"/>
      <c r="PZV22" s="6"/>
      <c r="PZW22" s="6"/>
      <c r="PZX22" s="6"/>
      <c r="PZY22" s="6"/>
      <c r="PZZ22" s="6"/>
      <c r="QAA22" s="6"/>
      <c r="QAB22" s="6"/>
      <c r="QAC22" s="6"/>
      <c r="QAD22" s="6"/>
      <c r="QAE22" s="6"/>
      <c r="QAF22" s="6"/>
      <c r="QAG22" s="6"/>
      <c r="QAH22" s="6"/>
      <c r="QAI22" s="6"/>
      <c r="QAJ22" s="6"/>
      <c r="QAK22" s="6"/>
      <c r="QAL22" s="6"/>
      <c r="QAM22" s="6"/>
      <c r="QAN22" s="6"/>
      <c r="QAO22" s="6"/>
      <c r="QAP22" s="6"/>
      <c r="QAQ22" s="6"/>
      <c r="QAR22" s="6"/>
      <c r="QAS22" s="6"/>
      <c r="QAT22" s="6"/>
      <c r="QAU22" s="6"/>
      <c r="QAV22" s="6"/>
      <c r="QAW22" s="6"/>
      <c r="QAX22" s="6"/>
      <c r="QAY22" s="6"/>
      <c r="QAZ22" s="6"/>
      <c r="QBA22" s="6"/>
      <c r="QBB22" s="6"/>
      <c r="QBC22" s="6"/>
      <c r="QBD22" s="6"/>
      <c r="QBE22" s="6"/>
      <c r="QBF22" s="6"/>
      <c r="QBG22" s="6"/>
      <c r="QBH22" s="6"/>
      <c r="QBI22" s="6"/>
      <c r="QBJ22" s="6"/>
      <c r="QBK22" s="6"/>
      <c r="QBL22" s="6"/>
      <c r="QBM22" s="6"/>
      <c r="QBN22" s="6"/>
      <c r="QBO22" s="6"/>
      <c r="QBP22" s="6"/>
      <c r="QBQ22" s="6"/>
      <c r="QBR22" s="6"/>
      <c r="QBS22" s="6"/>
      <c r="QBT22" s="6"/>
      <c r="QBU22" s="6"/>
      <c r="QBV22" s="6"/>
      <c r="QBW22" s="6"/>
      <c r="QBX22" s="6"/>
      <c r="QBY22" s="6"/>
      <c r="QBZ22" s="6"/>
      <c r="QCA22" s="6"/>
      <c r="QCB22" s="6"/>
      <c r="QCC22" s="6"/>
      <c r="QCD22" s="6"/>
      <c r="QCE22" s="6"/>
      <c r="QCF22" s="6"/>
      <c r="QCG22" s="6"/>
      <c r="QCH22" s="6"/>
      <c r="QCI22" s="6"/>
      <c r="QCJ22" s="6"/>
      <c r="QCK22" s="6"/>
      <c r="QCL22" s="6"/>
      <c r="QCM22" s="6"/>
      <c r="QCN22" s="6"/>
      <c r="QCO22" s="6"/>
      <c r="QCP22" s="6"/>
      <c r="QCQ22" s="6"/>
      <c r="QCR22" s="6"/>
      <c r="QCS22" s="6"/>
      <c r="QCT22" s="6"/>
      <c r="QCU22" s="6"/>
      <c r="QCV22" s="6"/>
      <c r="QCW22" s="6"/>
      <c r="QCX22" s="6"/>
      <c r="QCY22" s="6"/>
      <c r="QCZ22" s="6"/>
      <c r="QDA22" s="6"/>
      <c r="QDB22" s="6"/>
      <c r="QDC22" s="6"/>
      <c r="QDD22" s="6"/>
      <c r="QDE22" s="6"/>
      <c r="QDF22" s="6"/>
      <c r="QDG22" s="6"/>
      <c r="QDH22" s="6"/>
      <c r="QDI22" s="6"/>
      <c r="QDJ22" s="6"/>
      <c r="QDK22" s="6"/>
      <c r="QDL22" s="6"/>
      <c r="QDM22" s="6"/>
      <c r="QDN22" s="6"/>
      <c r="QDO22" s="6"/>
      <c r="QDP22" s="6"/>
      <c r="QDQ22" s="6"/>
      <c r="QDR22" s="6"/>
      <c r="QDS22" s="6"/>
      <c r="QDT22" s="6"/>
      <c r="QDU22" s="6"/>
      <c r="QDV22" s="6"/>
      <c r="QDW22" s="6"/>
      <c r="QDX22" s="6"/>
      <c r="QDY22" s="6"/>
      <c r="QDZ22" s="6"/>
      <c r="QEA22" s="6"/>
      <c r="QEB22" s="6"/>
      <c r="QEC22" s="6"/>
      <c r="QED22" s="6"/>
      <c r="QEE22" s="6"/>
      <c r="QEF22" s="6"/>
      <c r="QEG22" s="6"/>
      <c r="QEH22" s="6"/>
      <c r="QEI22" s="6"/>
      <c r="QEJ22" s="6"/>
      <c r="QEK22" s="6"/>
      <c r="QEL22" s="6"/>
      <c r="QEM22" s="6"/>
      <c r="QEN22" s="6"/>
      <c r="QEO22" s="6"/>
      <c r="QEP22" s="6"/>
      <c r="QEQ22" s="6"/>
      <c r="QER22" s="6"/>
      <c r="QES22" s="6"/>
      <c r="QET22" s="6"/>
      <c r="QEU22" s="6"/>
      <c r="QEV22" s="6"/>
      <c r="QEW22" s="6"/>
      <c r="QEX22" s="6"/>
      <c r="QEY22" s="6"/>
      <c r="QEZ22" s="6"/>
      <c r="QFA22" s="6"/>
      <c r="QFB22" s="6"/>
      <c r="QFC22" s="6"/>
      <c r="QFD22" s="6"/>
      <c r="QFE22" s="6"/>
      <c r="QFF22" s="6"/>
      <c r="QFG22" s="6"/>
      <c r="QFH22" s="6"/>
      <c r="QFI22" s="6"/>
      <c r="QFJ22" s="6"/>
      <c r="QFK22" s="6"/>
      <c r="QFL22" s="6"/>
      <c r="QFM22" s="6"/>
      <c r="QFN22" s="6"/>
      <c r="QFO22" s="6"/>
      <c r="QFP22" s="6"/>
      <c r="QFQ22" s="6"/>
      <c r="QFR22" s="6"/>
      <c r="QFS22" s="6"/>
      <c r="QFT22" s="6"/>
      <c r="QFU22" s="6"/>
      <c r="QFV22" s="6"/>
      <c r="QFW22" s="6"/>
      <c r="QFX22" s="6"/>
      <c r="QFY22" s="6"/>
      <c r="QFZ22" s="6"/>
      <c r="QGA22" s="6"/>
      <c r="QGB22" s="6"/>
      <c r="QGC22" s="6"/>
      <c r="QGD22" s="6"/>
      <c r="QGE22" s="6"/>
      <c r="QGF22" s="6"/>
      <c r="QGG22" s="6"/>
      <c r="QGH22" s="6"/>
      <c r="QGI22" s="6"/>
      <c r="QGJ22" s="6"/>
      <c r="QGK22" s="6"/>
      <c r="QGL22" s="6"/>
      <c r="QGM22" s="6"/>
      <c r="QGN22" s="6"/>
      <c r="QGO22" s="6"/>
      <c r="QGP22" s="6"/>
      <c r="QGQ22" s="6"/>
      <c r="QGR22" s="6"/>
      <c r="QGS22" s="6"/>
      <c r="QGT22" s="6"/>
      <c r="QGU22" s="6"/>
      <c r="QGV22" s="6"/>
      <c r="QGW22" s="6"/>
      <c r="QGX22" s="6"/>
      <c r="QGY22" s="6"/>
      <c r="QGZ22" s="6"/>
      <c r="QHA22" s="6"/>
      <c r="QHB22" s="6"/>
      <c r="QHC22" s="6"/>
      <c r="QHD22" s="6"/>
      <c r="QHE22" s="6"/>
      <c r="QHF22" s="6"/>
      <c r="QHG22" s="6"/>
      <c r="QHH22" s="6"/>
      <c r="QHI22" s="6"/>
      <c r="QHJ22" s="6"/>
      <c r="QHK22" s="6"/>
      <c r="QHL22" s="6"/>
      <c r="QHM22" s="6"/>
      <c r="QHN22" s="6"/>
      <c r="QHO22" s="6"/>
      <c r="QHP22" s="6"/>
      <c r="QHQ22" s="6"/>
      <c r="QHR22" s="6"/>
      <c r="QHS22" s="6"/>
      <c r="QHT22" s="6"/>
      <c r="QHU22" s="6"/>
      <c r="QHV22" s="6"/>
      <c r="QHW22" s="6"/>
      <c r="QHX22" s="6"/>
      <c r="QHY22" s="6"/>
      <c r="QHZ22" s="6"/>
      <c r="QIA22" s="6"/>
      <c r="QIB22" s="6"/>
      <c r="QIC22" s="6"/>
      <c r="QID22" s="6"/>
      <c r="QIE22" s="6"/>
      <c r="QIF22" s="6"/>
      <c r="QIG22" s="6"/>
      <c r="QIH22" s="6"/>
      <c r="QII22" s="6"/>
      <c r="QIJ22" s="6"/>
      <c r="QIK22" s="6"/>
      <c r="QIL22" s="6"/>
      <c r="QIM22" s="6"/>
      <c r="QIN22" s="6"/>
      <c r="QIO22" s="6"/>
      <c r="QIP22" s="6"/>
      <c r="QIQ22" s="6"/>
      <c r="QIR22" s="6"/>
      <c r="QIS22" s="6"/>
      <c r="QIT22" s="6"/>
      <c r="QIU22" s="6"/>
      <c r="QIV22" s="6"/>
      <c r="QIW22" s="6"/>
      <c r="QIX22" s="6"/>
      <c r="QIY22" s="6"/>
      <c r="QIZ22" s="6"/>
      <c r="QJA22" s="6"/>
      <c r="QJB22" s="6"/>
      <c r="QJC22" s="6"/>
      <c r="QJD22" s="6"/>
      <c r="QJE22" s="6"/>
      <c r="QJF22" s="6"/>
      <c r="QJG22" s="6"/>
      <c r="QJH22" s="6"/>
      <c r="QJI22" s="6"/>
      <c r="QJJ22" s="6"/>
      <c r="QJK22" s="6"/>
      <c r="QJL22" s="6"/>
      <c r="QJM22" s="6"/>
      <c r="QJN22" s="6"/>
      <c r="QJO22" s="6"/>
      <c r="QJP22" s="6"/>
      <c r="QJQ22" s="6"/>
      <c r="QJR22" s="6"/>
      <c r="QJS22" s="6"/>
      <c r="QJT22" s="6"/>
      <c r="QJU22" s="6"/>
      <c r="QJV22" s="6"/>
      <c r="QJW22" s="6"/>
      <c r="QJX22" s="6"/>
      <c r="QJY22" s="6"/>
      <c r="QJZ22" s="6"/>
      <c r="QKA22" s="6"/>
      <c r="QKB22" s="6"/>
      <c r="QKC22" s="6"/>
      <c r="QKD22" s="6"/>
      <c r="QKE22" s="6"/>
      <c r="QKF22" s="6"/>
      <c r="QKG22" s="6"/>
      <c r="QKH22" s="6"/>
      <c r="QKI22" s="6"/>
      <c r="QKJ22" s="6"/>
      <c r="QKK22" s="6"/>
      <c r="QKL22" s="6"/>
      <c r="QKM22" s="6"/>
      <c r="QKN22" s="6"/>
      <c r="QKO22" s="6"/>
      <c r="QKP22" s="6"/>
      <c r="QKQ22" s="6"/>
      <c r="QKR22" s="6"/>
      <c r="QKS22" s="6"/>
      <c r="QKT22" s="6"/>
      <c r="QKU22" s="6"/>
      <c r="QKV22" s="6"/>
      <c r="QKW22" s="6"/>
      <c r="QKX22" s="6"/>
      <c r="QKY22" s="6"/>
      <c r="QKZ22" s="6"/>
      <c r="QLA22" s="6"/>
      <c r="QLB22" s="6"/>
      <c r="QLC22" s="6"/>
      <c r="QLD22" s="6"/>
      <c r="QLE22" s="6"/>
      <c r="QLF22" s="6"/>
      <c r="QLG22" s="6"/>
      <c r="QLH22" s="6"/>
      <c r="QLI22" s="6"/>
      <c r="QLJ22" s="6"/>
      <c r="QLK22" s="6"/>
      <c r="QLL22" s="6"/>
      <c r="QLM22" s="6"/>
      <c r="QLN22" s="6"/>
      <c r="QLO22" s="6"/>
      <c r="QLP22" s="6"/>
      <c r="QLQ22" s="6"/>
      <c r="QLR22" s="6"/>
      <c r="QLS22" s="6"/>
      <c r="QLT22" s="6"/>
      <c r="QLU22" s="6"/>
      <c r="QLV22" s="6"/>
      <c r="QLW22" s="6"/>
      <c r="QLX22" s="6"/>
      <c r="QLY22" s="6"/>
      <c r="QLZ22" s="6"/>
      <c r="QMA22" s="6"/>
      <c r="QMB22" s="6"/>
      <c r="QMC22" s="6"/>
      <c r="QMD22" s="6"/>
      <c r="QME22" s="6"/>
      <c r="QMF22" s="6"/>
      <c r="QMG22" s="6"/>
      <c r="QMH22" s="6"/>
      <c r="QMI22" s="6"/>
      <c r="QMJ22" s="6"/>
      <c r="QMK22" s="6"/>
      <c r="QML22" s="6"/>
      <c r="QMM22" s="6"/>
      <c r="QMN22" s="6"/>
      <c r="QMO22" s="6"/>
      <c r="QMP22" s="6"/>
      <c r="QMQ22" s="6"/>
      <c r="QMR22" s="6"/>
      <c r="QMS22" s="6"/>
      <c r="QMT22" s="6"/>
      <c r="QMU22" s="6"/>
      <c r="QMV22" s="6"/>
      <c r="QMW22" s="6"/>
      <c r="QMX22" s="6"/>
      <c r="QMY22" s="6"/>
      <c r="QMZ22" s="6"/>
      <c r="QNA22" s="6"/>
      <c r="QNB22" s="6"/>
      <c r="QNC22" s="6"/>
      <c r="QND22" s="6"/>
      <c r="QNE22" s="6"/>
      <c r="QNF22" s="6"/>
      <c r="QNG22" s="6"/>
      <c r="QNH22" s="6"/>
      <c r="QNI22" s="6"/>
      <c r="QNJ22" s="6"/>
      <c r="QNK22" s="6"/>
      <c r="QNL22" s="6"/>
      <c r="QNM22" s="6"/>
      <c r="QNN22" s="6"/>
      <c r="QNO22" s="6"/>
      <c r="QNP22" s="6"/>
      <c r="QNQ22" s="6"/>
      <c r="QNR22" s="6"/>
      <c r="QNS22" s="6"/>
      <c r="QNT22" s="6"/>
      <c r="QNU22" s="6"/>
      <c r="QNV22" s="6"/>
      <c r="QNW22" s="6"/>
      <c r="QNX22" s="6"/>
      <c r="QNY22" s="6"/>
      <c r="QNZ22" s="6"/>
      <c r="QOA22" s="6"/>
      <c r="QOB22" s="6"/>
      <c r="QOC22" s="6"/>
      <c r="QOD22" s="6"/>
      <c r="QOE22" s="6"/>
      <c r="QOF22" s="6"/>
      <c r="QOG22" s="6"/>
      <c r="QOH22" s="6"/>
      <c r="QOI22" s="6"/>
      <c r="QOJ22" s="6"/>
      <c r="QOK22" s="6"/>
      <c r="QOL22" s="6"/>
      <c r="QOM22" s="6"/>
      <c r="QON22" s="6"/>
      <c r="QOO22" s="6"/>
      <c r="QOP22" s="6"/>
      <c r="QOQ22" s="6"/>
      <c r="QOR22" s="6"/>
      <c r="QOS22" s="6"/>
      <c r="QOT22" s="6"/>
      <c r="QOU22" s="6"/>
      <c r="QOV22" s="6"/>
      <c r="QOW22" s="6"/>
      <c r="QOX22" s="6"/>
      <c r="QOY22" s="6"/>
      <c r="QOZ22" s="6"/>
      <c r="QPA22" s="6"/>
      <c r="QPB22" s="6"/>
      <c r="QPC22" s="6"/>
      <c r="QPD22" s="6"/>
      <c r="QPE22" s="6"/>
      <c r="QPF22" s="6"/>
      <c r="QPG22" s="6"/>
      <c r="QPH22" s="6"/>
      <c r="QPI22" s="6"/>
      <c r="QPJ22" s="6"/>
      <c r="QPK22" s="6"/>
      <c r="QPL22" s="6"/>
      <c r="QPM22" s="6"/>
      <c r="QPN22" s="6"/>
      <c r="QPO22" s="6"/>
      <c r="QPP22" s="6"/>
      <c r="QPQ22" s="6"/>
      <c r="QPR22" s="6"/>
      <c r="QPS22" s="6"/>
      <c r="QPT22" s="6"/>
      <c r="QPU22" s="6"/>
      <c r="QPV22" s="6"/>
      <c r="QPW22" s="6"/>
      <c r="QPX22" s="6"/>
      <c r="QPY22" s="6"/>
      <c r="QPZ22" s="6"/>
      <c r="QQA22" s="6"/>
      <c r="QQB22" s="6"/>
      <c r="QQC22" s="6"/>
      <c r="QQD22" s="6"/>
      <c r="QQE22" s="6"/>
      <c r="QQF22" s="6"/>
      <c r="QQG22" s="6"/>
      <c r="QQH22" s="6"/>
      <c r="QQI22" s="6"/>
      <c r="QQJ22" s="6"/>
      <c r="QQK22" s="6"/>
      <c r="QQL22" s="6"/>
      <c r="QQM22" s="6"/>
      <c r="QQN22" s="6"/>
      <c r="QQO22" s="6"/>
      <c r="QQP22" s="6"/>
      <c r="QQQ22" s="6"/>
      <c r="QQR22" s="6"/>
      <c r="QQS22" s="6"/>
      <c r="QQT22" s="6"/>
      <c r="QQU22" s="6"/>
      <c r="QQV22" s="6"/>
      <c r="QQW22" s="6"/>
      <c r="QQX22" s="6"/>
      <c r="QQY22" s="6"/>
      <c r="QQZ22" s="6"/>
      <c r="QRA22" s="6"/>
      <c r="QRB22" s="6"/>
      <c r="QRC22" s="6"/>
      <c r="QRD22" s="6"/>
      <c r="QRE22" s="6"/>
      <c r="QRF22" s="6"/>
      <c r="QRG22" s="6"/>
      <c r="QRH22" s="6"/>
      <c r="QRI22" s="6"/>
      <c r="QRJ22" s="6"/>
      <c r="QRK22" s="6"/>
      <c r="QRL22" s="6"/>
      <c r="QRM22" s="6"/>
      <c r="QRN22" s="6"/>
      <c r="QRO22" s="6"/>
      <c r="QRP22" s="6"/>
      <c r="QRQ22" s="6"/>
      <c r="QRR22" s="6"/>
      <c r="QRS22" s="6"/>
      <c r="QRT22" s="6"/>
      <c r="QRU22" s="6"/>
      <c r="QRV22" s="6"/>
      <c r="QRW22" s="6"/>
      <c r="QRX22" s="6"/>
      <c r="QRY22" s="6"/>
      <c r="QRZ22" s="6"/>
      <c r="QSA22" s="6"/>
      <c r="QSB22" s="6"/>
      <c r="QSC22" s="6"/>
      <c r="QSD22" s="6"/>
      <c r="QSE22" s="6"/>
      <c r="QSF22" s="6"/>
      <c r="QSG22" s="6"/>
      <c r="QSH22" s="6"/>
      <c r="QSI22" s="6"/>
      <c r="QSJ22" s="6"/>
      <c r="QSK22" s="6"/>
      <c r="QSL22" s="6"/>
      <c r="QSM22" s="6"/>
      <c r="QSN22" s="6"/>
      <c r="QSO22" s="6"/>
      <c r="QSP22" s="6"/>
      <c r="QSQ22" s="6"/>
      <c r="QSR22" s="6"/>
      <c r="QSS22" s="6"/>
      <c r="QST22" s="6"/>
      <c r="QSU22" s="6"/>
      <c r="QSV22" s="6"/>
      <c r="QSW22" s="6"/>
      <c r="QSX22" s="6"/>
      <c r="QSY22" s="6"/>
      <c r="QSZ22" s="6"/>
      <c r="QTA22" s="6"/>
      <c r="QTB22" s="6"/>
      <c r="QTC22" s="6"/>
      <c r="QTD22" s="6"/>
      <c r="QTE22" s="6"/>
      <c r="QTF22" s="6"/>
      <c r="QTG22" s="6"/>
      <c r="QTH22" s="6"/>
      <c r="QTI22" s="6"/>
      <c r="QTJ22" s="6"/>
      <c r="QTK22" s="6"/>
      <c r="QTL22" s="6"/>
      <c r="QTM22" s="6"/>
      <c r="QTN22" s="6"/>
      <c r="QTO22" s="6"/>
      <c r="QTP22" s="6"/>
      <c r="QTQ22" s="6"/>
      <c r="QTR22" s="6"/>
      <c r="QTS22" s="6"/>
      <c r="QTT22" s="6"/>
      <c r="QTU22" s="6"/>
      <c r="QTV22" s="6"/>
      <c r="QTW22" s="6"/>
      <c r="QTX22" s="6"/>
      <c r="QTY22" s="6"/>
      <c r="QTZ22" s="6"/>
      <c r="QUA22" s="6"/>
      <c r="QUB22" s="6"/>
      <c r="QUC22" s="6"/>
      <c r="QUD22" s="6"/>
      <c r="QUE22" s="6"/>
      <c r="QUF22" s="6"/>
      <c r="QUG22" s="6"/>
      <c r="QUH22" s="6"/>
      <c r="QUI22" s="6"/>
      <c r="QUJ22" s="6"/>
      <c r="QUK22" s="6"/>
      <c r="QUL22" s="6"/>
      <c r="QUM22" s="6"/>
      <c r="QUN22" s="6"/>
      <c r="QUO22" s="6"/>
      <c r="QUP22" s="6"/>
      <c r="QUQ22" s="6"/>
      <c r="QUR22" s="6"/>
      <c r="QUS22" s="6"/>
      <c r="QUT22" s="6"/>
      <c r="QUU22" s="6"/>
      <c r="QUV22" s="6"/>
      <c r="QUW22" s="6"/>
      <c r="QUX22" s="6"/>
      <c r="QUY22" s="6"/>
      <c r="QUZ22" s="6"/>
      <c r="QVA22" s="6"/>
      <c r="QVB22" s="6"/>
      <c r="QVC22" s="6"/>
      <c r="QVD22" s="6"/>
      <c r="QVE22" s="6"/>
      <c r="QVF22" s="6"/>
      <c r="QVG22" s="6"/>
      <c r="QVH22" s="6"/>
      <c r="QVI22" s="6"/>
      <c r="QVJ22" s="6"/>
      <c r="QVK22" s="6"/>
      <c r="QVL22" s="6"/>
      <c r="QVM22" s="6"/>
      <c r="QVN22" s="6"/>
      <c r="QVO22" s="6"/>
      <c r="QVP22" s="6"/>
      <c r="QVQ22" s="6"/>
      <c r="QVR22" s="6"/>
      <c r="QVS22" s="6"/>
      <c r="QVT22" s="6"/>
      <c r="QVU22" s="6"/>
      <c r="QVV22" s="6"/>
      <c r="QVW22" s="6"/>
      <c r="QVX22" s="6"/>
      <c r="QVY22" s="6"/>
      <c r="QVZ22" s="6"/>
      <c r="QWA22" s="6"/>
      <c r="QWB22" s="6"/>
      <c r="QWC22" s="6"/>
      <c r="QWD22" s="6"/>
      <c r="QWE22" s="6"/>
      <c r="QWF22" s="6"/>
      <c r="QWG22" s="6"/>
      <c r="QWH22" s="6"/>
      <c r="QWI22" s="6"/>
      <c r="QWJ22" s="6"/>
      <c r="QWK22" s="6"/>
      <c r="QWL22" s="6"/>
      <c r="QWM22" s="6"/>
      <c r="QWN22" s="6"/>
      <c r="QWO22" s="6"/>
      <c r="QWP22" s="6"/>
      <c r="QWQ22" s="6"/>
      <c r="QWR22" s="6"/>
      <c r="QWS22" s="6"/>
      <c r="QWT22" s="6"/>
      <c r="QWU22" s="6"/>
      <c r="QWV22" s="6"/>
      <c r="QWW22" s="6"/>
      <c r="QWX22" s="6"/>
      <c r="QWY22" s="6"/>
      <c r="QWZ22" s="6"/>
      <c r="QXA22" s="6"/>
      <c r="QXB22" s="6"/>
      <c r="QXC22" s="6"/>
      <c r="QXD22" s="6"/>
      <c r="QXE22" s="6"/>
      <c r="QXF22" s="6"/>
      <c r="QXG22" s="6"/>
      <c r="QXH22" s="6"/>
      <c r="QXI22" s="6"/>
      <c r="QXJ22" s="6"/>
      <c r="QXK22" s="6"/>
      <c r="QXL22" s="6"/>
      <c r="QXM22" s="6"/>
      <c r="QXN22" s="6"/>
      <c r="QXO22" s="6"/>
      <c r="QXP22" s="6"/>
      <c r="QXQ22" s="6"/>
      <c r="QXR22" s="6"/>
      <c r="QXS22" s="6"/>
      <c r="QXT22" s="6"/>
      <c r="QXU22" s="6"/>
      <c r="QXV22" s="6"/>
      <c r="QXW22" s="6"/>
      <c r="QXX22" s="6"/>
      <c r="QXY22" s="6"/>
      <c r="QXZ22" s="6"/>
      <c r="QYA22" s="6"/>
      <c r="QYB22" s="6"/>
      <c r="QYC22" s="6"/>
      <c r="QYD22" s="6"/>
      <c r="QYE22" s="6"/>
      <c r="QYF22" s="6"/>
      <c r="QYG22" s="6"/>
      <c r="QYH22" s="6"/>
      <c r="QYI22" s="6"/>
      <c r="QYJ22" s="6"/>
      <c r="QYK22" s="6"/>
      <c r="QYL22" s="6"/>
      <c r="QYM22" s="6"/>
      <c r="QYN22" s="6"/>
      <c r="QYO22" s="6"/>
      <c r="QYP22" s="6"/>
      <c r="QYQ22" s="6"/>
      <c r="QYR22" s="6"/>
      <c r="QYS22" s="6"/>
      <c r="QYT22" s="6"/>
      <c r="QYU22" s="6"/>
      <c r="QYV22" s="6"/>
      <c r="QYW22" s="6"/>
      <c r="QYX22" s="6"/>
      <c r="QYY22" s="6"/>
      <c r="QYZ22" s="6"/>
      <c r="QZA22" s="6"/>
      <c r="QZB22" s="6"/>
      <c r="QZC22" s="6"/>
      <c r="QZD22" s="6"/>
      <c r="QZE22" s="6"/>
      <c r="QZF22" s="6"/>
      <c r="QZG22" s="6"/>
      <c r="QZH22" s="6"/>
      <c r="QZI22" s="6"/>
      <c r="QZJ22" s="6"/>
      <c r="QZK22" s="6"/>
      <c r="QZL22" s="6"/>
      <c r="QZM22" s="6"/>
      <c r="QZN22" s="6"/>
      <c r="QZO22" s="6"/>
      <c r="QZP22" s="6"/>
      <c r="QZQ22" s="6"/>
      <c r="QZR22" s="6"/>
      <c r="QZS22" s="6"/>
      <c r="QZT22" s="6"/>
      <c r="QZU22" s="6"/>
      <c r="QZV22" s="6"/>
      <c r="QZW22" s="6"/>
      <c r="QZX22" s="6"/>
      <c r="QZY22" s="6"/>
      <c r="QZZ22" s="6"/>
      <c r="RAA22" s="6"/>
      <c r="RAB22" s="6"/>
      <c r="RAC22" s="6"/>
      <c r="RAD22" s="6"/>
      <c r="RAE22" s="6"/>
      <c r="RAF22" s="6"/>
      <c r="RAG22" s="6"/>
      <c r="RAH22" s="6"/>
      <c r="RAI22" s="6"/>
      <c r="RAJ22" s="6"/>
      <c r="RAK22" s="6"/>
      <c r="RAL22" s="6"/>
      <c r="RAM22" s="6"/>
      <c r="RAN22" s="6"/>
      <c r="RAO22" s="6"/>
      <c r="RAP22" s="6"/>
      <c r="RAQ22" s="6"/>
      <c r="RAR22" s="6"/>
      <c r="RAS22" s="6"/>
      <c r="RAT22" s="6"/>
      <c r="RAU22" s="6"/>
      <c r="RAV22" s="6"/>
      <c r="RAW22" s="6"/>
      <c r="RAX22" s="6"/>
      <c r="RAY22" s="6"/>
      <c r="RAZ22" s="6"/>
      <c r="RBA22" s="6"/>
      <c r="RBB22" s="6"/>
      <c r="RBC22" s="6"/>
      <c r="RBD22" s="6"/>
      <c r="RBE22" s="6"/>
      <c r="RBF22" s="6"/>
      <c r="RBG22" s="6"/>
      <c r="RBH22" s="6"/>
      <c r="RBI22" s="6"/>
      <c r="RBJ22" s="6"/>
      <c r="RBK22" s="6"/>
      <c r="RBL22" s="6"/>
      <c r="RBM22" s="6"/>
      <c r="RBN22" s="6"/>
      <c r="RBO22" s="6"/>
      <c r="RBP22" s="6"/>
      <c r="RBQ22" s="6"/>
      <c r="RBR22" s="6"/>
      <c r="RBS22" s="6"/>
      <c r="RBT22" s="6"/>
      <c r="RBU22" s="6"/>
      <c r="RBV22" s="6"/>
      <c r="RBW22" s="6"/>
      <c r="RBX22" s="6"/>
      <c r="RBY22" s="6"/>
      <c r="RBZ22" s="6"/>
      <c r="RCA22" s="6"/>
      <c r="RCB22" s="6"/>
      <c r="RCC22" s="6"/>
      <c r="RCD22" s="6"/>
      <c r="RCE22" s="6"/>
      <c r="RCF22" s="6"/>
      <c r="RCG22" s="6"/>
      <c r="RCH22" s="6"/>
      <c r="RCI22" s="6"/>
      <c r="RCJ22" s="6"/>
      <c r="RCK22" s="6"/>
      <c r="RCL22" s="6"/>
      <c r="RCM22" s="6"/>
      <c r="RCN22" s="6"/>
      <c r="RCO22" s="6"/>
      <c r="RCP22" s="6"/>
      <c r="RCQ22" s="6"/>
      <c r="RCR22" s="6"/>
      <c r="RCS22" s="6"/>
      <c r="RCT22" s="6"/>
      <c r="RCU22" s="6"/>
      <c r="RCV22" s="6"/>
      <c r="RCW22" s="6"/>
      <c r="RCX22" s="6"/>
      <c r="RCY22" s="6"/>
      <c r="RCZ22" s="6"/>
      <c r="RDA22" s="6"/>
      <c r="RDB22" s="6"/>
      <c r="RDC22" s="6"/>
      <c r="RDD22" s="6"/>
      <c r="RDE22" s="6"/>
      <c r="RDF22" s="6"/>
      <c r="RDG22" s="6"/>
      <c r="RDH22" s="6"/>
      <c r="RDI22" s="6"/>
      <c r="RDJ22" s="6"/>
      <c r="RDK22" s="6"/>
      <c r="RDL22" s="6"/>
      <c r="RDM22" s="6"/>
      <c r="RDN22" s="6"/>
      <c r="RDO22" s="6"/>
      <c r="RDP22" s="6"/>
      <c r="RDQ22" s="6"/>
      <c r="RDR22" s="6"/>
      <c r="RDS22" s="6"/>
      <c r="RDT22" s="6"/>
      <c r="RDU22" s="6"/>
      <c r="RDV22" s="6"/>
      <c r="RDW22" s="6"/>
      <c r="RDX22" s="6"/>
      <c r="RDY22" s="6"/>
      <c r="RDZ22" s="6"/>
      <c r="REA22" s="6"/>
      <c r="REB22" s="6"/>
      <c r="REC22" s="6"/>
      <c r="RED22" s="6"/>
      <c r="REE22" s="6"/>
      <c r="REF22" s="6"/>
      <c r="REG22" s="6"/>
      <c r="REH22" s="6"/>
      <c r="REI22" s="6"/>
      <c r="REJ22" s="6"/>
      <c r="REK22" s="6"/>
      <c r="REL22" s="6"/>
      <c r="REM22" s="6"/>
      <c r="REN22" s="6"/>
      <c r="REO22" s="6"/>
      <c r="REP22" s="6"/>
      <c r="REQ22" s="6"/>
      <c r="RER22" s="6"/>
      <c r="RES22" s="6"/>
      <c r="RET22" s="6"/>
      <c r="REU22" s="6"/>
      <c r="REV22" s="6"/>
      <c r="REW22" s="6"/>
      <c r="REX22" s="6"/>
      <c r="REY22" s="6"/>
      <c r="REZ22" s="6"/>
      <c r="RFA22" s="6"/>
      <c r="RFB22" s="6"/>
      <c r="RFC22" s="6"/>
      <c r="RFD22" s="6"/>
      <c r="RFE22" s="6"/>
      <c r="RFF22" s="6"/>
      <c r="RFG22" s="6"/>
      <c r="RFH22" s="6"/>
      <c r="RFI22" s="6"/>
      <c r="RFJ22" s="6"/>
      <c r="RFK22" s="6"/>
      <c r="RFL22" s="6"/>
      <c r="RFM22" s="6"/>
      <c r="RFN22" s="6"/>
      <c r="RFO22" s="6"/>
      <c r="RFP22" s="6"/>
      <c r="RFQ22" s="6"/>
      <c r="RFR22" s="6"/>
      <c r="RFS22" s="6"/>
      <c r="RFT22" s="6"/>
      <c r="RFU22" s="6"/>
      <c r="RFV22" s="6"/>
      <c r="RFW22" s="6"/>
      <c r="RFX22" s="6"/>
      <c r="RFY22" s="6"/>
      <c r="RFZ22" s="6"/>
      <c r="RGA22" s="6"/>
      <c r="RGB22" s="6"/>
      <c r="RGC22" s="6"/>
      <c r="RGD22" s="6"/>
      <c r="RGE22" s="6"/>
      <c r="RGF22" s="6"/>
      <c r="RGG22" s="6"/>
      <c r="RGH22" s="6"/>
      <c r="RGI22" s="6"/>
      <c r="RGJ22" s="6"/>
      <c r="RGK22" s="6"/>
      <c r="RGL22" s="6"/>
      <c r="RGM22" s="6"/>
      <c r="RGN22" s="6"/>
      <c r="RGO22" s="6"/>
      <c r="RGP22" s="6"/>
      <c r="RGQ22" s="6"/>
      <c r="RGR22" s="6"/>
      <c r="RGS22" s="6"/>
      <c r="RGT22" s="6"/>
      <c r="RGU22" s="6"/>
      <c r="RGV22" s="6"/>
      <c r="RGW22" s="6"/>
      <c r="RGX22" s="6"/>
      <c r="RGY22" s="6"/>
      <c r="RGZ22" s="6"/>
      <c r="RHA22" s="6"/>
      <c r="RHB22" s="6"/>
      <c r="RHC22" s="6"/>
      <c r="RHD22" s="6"/>
      <c r="RHE22" s="6"/>
      <c r="RHF22" s="6"/>
      <c r="RHG22" s="6"/>
      <c r="RHH22" s="6"/>
      <c r="RHI22" s="6"/>
      <c r="RHJ22" s="6"/>
      <c r="RHK22" s="6"/>
      <c r="RHL22" s="6"/>
      <c r="RHM22" s="6"/>
      <c r="RHN22" s="6"/>
      <c r="RHO22" s="6"/>
      <c r="RHP22" s="6"/>
      <c r="RHQ22" s="6"/>
      <c r="RHR22" s="6"/>
      <c r="RHS22" s="6"/>
      <c r="RHT22" s="6"/>
      <c r="RHU22" s="6"/>
      <c r="RHV22" s="6"/>
      <c r="RHW22" s="6"/>
      <c r="RHX22" s="6"/>
      <c r="RHY22" s="6"/>
      <c r="RHZ22" s="6"/>
      <c r="RIA22" s="6"/>
      <c r="RIB22" s="6"/>
      <c r="RIC22" s="6"/>
      <c r="RID22" s="6"/>
      <c r="RIE22" s="6"/>
      <c r="RIF22" s="6"/>
      <c r="RIG22" s="6"/>
      <c r="RIH22" s="6"/>
      <c r="RII22" s="6"/>
      <c r="RIJ22" s="6"/>
      <c r="RIK22" s="6"/>
      <c r="RIL22" s="6"/>
      <c r="RIM22" s="6"/>
      <c r="RIN22" s="6"/>
      <c r="RIO22" s="6"/>
      <c r="RIP22" s="6"/>
      <c r="RIQ22" s="6"/>
      <c r="RIR22" s="6"/>
      <c r="RIS22" s="6"/>
      <c r="RIT22" s="6"/>
      <c r="RIU22" s="6"/>
      <c r="RIV22" s="6"/>
      <c r="RIW22" s="6"/>
      <c r="RIX22" s="6"/>
      <c r="RIY22" s="6"/>
      <c r="RIZ22" s="6"/>
      <c r="RJA22" s="6"/>
      <c r="RJB22" s="6"/>
      <c r="RJC22" s="6"/>
      <c r="RJD22" s="6"/>
      <c r="RJE22" s="6"/>
      <c r="RJF22" s="6"/>
      <c r="RJG22" s="6"/>
      <c r="RJH22" s="6"/>
      <c r="RJI22" s="6"/>
      <c r="RJJ22" s="6"/>
      <c r="RJK22" s="6"/>
      <c r="RJL22" s="6"/>
      <c r="RJM22" s="6"/>
      <c r="RJN22" s="6"/>
      <c r="RJO22" s="6"/>
      <c r="RJP22" s="6"/>
      <c r="RJQ22" s="6"/>
      <c r="RJR22" s="6"/>
      <c r="RJS22" s="6"/>
      <c r="RJT22" s="6"/>
      <c r="RJU22" s="6"/>
      <c r="RJV22" s="6"/>
      <c r="RJW22" s="6"/>
      <c r="RJX22" s="6"/>
      <c r="RJY22" s="6"/>
      <c r="RJZ22" s="6"/>
      <c r="RKA22" s="6"/>
      <c r="RKB22" s="6"/>
      <c r="RKC22" s="6"/>
      <c r="RKD22" s="6"/>
      <c r="RKE22" s="6"/>
      <c r="RKF22" s="6"/>
      <c r="RKG22" s="6"/>
      <c r="RKH22" s="6"/>
      <c r="RKI22" s="6"/>
      <c r="RKJ22" s="6"/>
      <c r="RKK22" s="6"/>
      <c r="RKL22" s="6"/>
      <c r="RKM22" s="6"/>
      <c r="RKN22" s="6"/>
      <c r="RKO22" s="6"/>
      <c r="RKP22" s="6"/>
      <c r="RKQ22" s="6"/>
      <c r="RKR22" s="6"/>
      <c r="RKS22" s="6"/>
      <c r="RKT22" s="6"/>
      <c r="RKU22" s="6"/>
      <c r="RKV22" s="6"/>
      <c r="RKW22" s="6"/>
      <c r="RKX22" s="6"/>
      <c r="RKY22" s="6"/>
      <c r="RKZ22" s="6"/>
      <c r="RLA22" s="6"/>
      <c r="RLB22" s="6"/>
      <c r="RLC22" s="6"/>
      <c r="RLD22" s="6"/>
      <c r="RLE22" s="6"/>
      <c r="RLF22" s="6"/>
      <c r="RLG22" s="6"/>
      <c r="RLH22" s="6"/>
      <c r="RLI22" s="6"/>
      <c r="RLJ22" s="6"/>
      <c r="RLK22" s="6"/>
      <c r="RLL22" s="6"/>
      <c r="RLM22" s="6"/>
      <c r="RLN22" s="6"/>
      <c r="RLO22" s="6"/>
      <c r="RLP22" s="6"/>
      <c r="RLQ22" s="6"/>
      <c r="RLR22" s="6"/>
      <c r="RLS22" s="6"/>
      <c r="RLT22" s="6"/>
      <c r="RLU22" s="6"/>
      <c r="RLV22" s="6"/>
      <c r="RLW22" s="6"/>
      <c r="RLX22" s="6"/>
      <c r="RLY22" s="6"/>
      <c r="RLZ22" s="6"/>
      <c r="RMA22" s="6"/>
      <c r="RMB22" s="6"/>
      <c r="RMC22" s="6"/>
      <c r="RMD22" s="6"/>
      <c r="RME22" s="6"/>
      <c r="RMF22" s="6"/>
      <c r="RMG22" s="6"/>
      <c r="RMH22" s="6"/>
      <c r="RMI22" s="6"/>
      <c r="RMJ22" s="6"/>
      <c r="RMK22" s="6"/>
      <c r="RML22" s="6"/>
      <c r="RMM22" s="6"/>
      <c r="RMN22" s="6"/>
      <c r="RMO22" s="6"/>
      <c r="RMP22" s="6"/>
      <c r="RMQ22" s="6"/>
      <c r="RMR22" s="6"/>
      <c r="RMS22" s="6"/>
      <c r="RMT22" s="6"/>
      <c r="RMU22" s="6"/>
      <c r="RMV22" s="6"/>
      <c r="RMW22" s="6"/>
      <c r="RMX22" s="6"/>
      <c r="RMY22" s="6"/>
      <c r="RMZ22" s="6"/>
      <c r="RNA22" s="6"/>
      <c r="RNB22" s="6"/>
      <c r="RNC22" s="6"/>
      <c r="RND22" s="6"/>
      <c r="RNE22" s="6"/>
      <c r="RNF22" s="6"/>
      <c r="RNG22" s="6"/>
      <c r="RNH22" s="6"/>
      <c r="RNI22" s="6"/>
      <c r="RNJ22" s="6"/>
      <c r="RNK22" s="6"/>
      <c r="RNL22" s="6"/>
      <c r="RNM22" s="6"/>
      <c r="RNN22" s="6"/>
      <c r="RNO22" s="6"/>
      <c r="RNP22" s="6"/>
      <c r="RNQ22" s="6"/>
      <c r="RNR22" s="6"/>
      <c r="RNS22" s="6"/>
      <c r="RNT22" s="6"/>
      <c r="RNU22" s="6"/>
      <c r="RNV22" s="6"/>
      <c r="RNW22" s="6"/>
      <c r="RNX22" s="6"/>
      <c r="RNY22" s="6"/>
      <c r="RNZ22" s="6"/>
      <c r="ROA22" s="6"/>
      <c r="ROB22" s="6"/>
      <c r="ROC22" s="6"/>
      <c r="ROD22" s="6"/>
      <c r="ROE22" s="6"/>
      <c r="ROF22" s="6"/>
      <c r="ROG22" s="6"/>
      <c r="ROH22" s="6"/>
      <c r="ROI22" s="6"/>
      <c r="ROJ22" s="6"/>
      <c r="ROK22" s="6"/>
      <c r="ROL22" s="6"/>
      <c r="ROM22" s="6"/>
      <c r="RON22" s="6"/>
      <c r="ROO22" s="6"/>
      <c r="ROP22" s="6"/>
      <c r="ROQ22" s="6"/>
      <c r="ROR22" s="6"/>
      <c r="ROS22" s="6"/>
      <c r="ROT22" s="6"/>
      <c r="ROU22" s="6"/>
      <c r="ROV22" s="6"/>
      <c r="ROW22" s="6"/>
      <c r="ROX22" s="6"/>
      <c r="ROY22" s="6"/>
      <c r="ROZ22" s="6"/>
      <c r="RPA22" s="6"/>
      <c r="RPB22" s="6"/>
      <c r="RPC22" s="6"/>
      <c r="RPD22" s="6"/>
      <c r="RPE22" s="6"/>
      <c r="RPF22" s="6"/>
      <c r="RPG22" s="6"/>
      <c r="RPH22" s="6"/>
      <c r="RPI22" s="6"/>
      <c r="RPJ22" s="6"/>
      <c r="RPK22" s="6"/>
      <c r="RPL22" s="6"/>
      <c r="RPM22" s="6"/>
      <c r="RPN22" s="6"/>
      <c r="RPO22" s="6"/>
      <c r="RPP22" s="6"/>
      <c r="RPQ22" s="6"/>
      <c r="RPR22" s="6"/>
      <c r="RPS22" s="6"/>
      <c r="RPT22" s="6"/>
      <c r="RPU22" s="6"/>
      <c r="RPV22" s="6"/>
      <c r="RPW22" s="6"/>
      <c r="RPX22" s="6"/>
      <c r="RPY22" s="6"/>
      <c r="RPZ22" s="6"/>
      <c r="RQA22" s="6"/>
      <c r="RQB22" s="6"/>
      <c r="RQC22" s="6"/>
      <c r="RQD22" s="6"/>
      <c r="RQE22" s="6"/>
      <c r="RQF22" s="6"/>
      <c r="RQG22" s="6"/>
      <c r="RQH22" s="6"/>
      <c r="RQI22" s="6"/>
      <c r="RQJ22" s="6"/>
      <c r="RQK22" s="6"/>
      <c r="RQL22" s="6"/>
      <c r="RQM22" s="6"/>
      <c r="RQN22" s="6"/>
      <c r="RQO22" s="6"/>
      <c r="RQP22" s="6"/>
      <c r="RQQ22" s="6"/>
      <c r="RQR22" s="6"/>
      <c r="RQS22" s="6"/>
      <c r="RQT22" s="6"/>
      <c r="RQU22" s="6"/>
      <c r="RQV22" s="6"/>
      <c r="RQW22" s="6"/>
      <c r="RQX22" s="6"/>
      <c r="RQY22" s="6"/>
      <c r="RQZ22" s="6"/>
      <c r="RRA22" s="6"/>
      <c r="RRB22" s="6"/>
      <c r="RRC22" s="6"/>
      <c r="RRD22" s="6"/>
      <c r="RRE22" s="6"/>
      <c r="RRF22" s="6"/>
      <c r="RRG22" s="6"/>
      <c r="RRH22" s="6"/>
      <c r="RRI22" s="6"/>
      <c r="RRJ22" s="6"/>
      <c r="RRK22" s="6"/>
      <c r="RRL22" s="6"/>
      <c r="RRM22" s="6"/>
      <c r="RRN22" s="6"/>
      <c r="RRO22" s="6"/>
      <c r="RRP22" s="6"/>
      <c r="RRQ22" s="6"/>
      <c r="RRR22" s="6"/>
      <c r="RRS22" s="6"/>
      <c r="RRT22" s="6"/>
      <c r="RRU22" s="6"/>
      <c r="RRV22" s="6"/>
      <c r="RRW22" s="6"/>
      <c r="RRX22" s="6"/>
      <c r="RRY22" s="6"/>
      <c r="RRZ22" s="6"/>
      <c r="RSA22" s="6"/>
      <c r="RSB22" s="6"/>
      <c r="RSC22" s="6"/>
      <c r="RSD22" s="6"/>
      <c r="RSE22" s="6"/>
      <c r="RSF22" s="6"/>
      <c r="RSG22" s="6"/>
      <c r="RSH22" s="6"/>
      <c r="RSI22" s="6"/>
      <c r="RSJ22" s="6"/>
      <c r="RSK22" s="6"/>
      <c r="RSL22" s="6"/>
      <c r="RSM22" s="6"/>
      <c r="RSN22" s="6"/>
      <c r="RSO22" s="6"/>
      <c r="RSP22" s="6"/>
      <c r="RSQ22" s="6"/>
      <c r="RSR22" s="6"/>
      <c r="RSS22" s="6"/>
      <c r="RST22" s="6"/>
      <c r="RSU22" s="6"/>
      <c r="RSV22" s="6"/>
      <c r="RSW22" s="6"/>
      <c r="RSX22" s="6"/>
      <c r="RSY22" s="6"/>
      <c r="RSZ22" s="6"/>
      <c r="RTA22" s="6"/>
      <c r="RTB22" s="6"/>
      <c r="RTC22" s="6"/>
      <c r="RTD22" s="6"/>
      <c r="RTE22" s="6"/>
      <c r="RTF22" s="6"/>
      <c r="RTG22" s="6"/>
      <c r="RTH22" s="6"/>
      <c r="RTI22" s="6"/>
      <c r="RTJ22" s="6"/>
      <c r="RTK22" s="6"/>
      <c r="RTL22" s="6"/>
      <c r="RTM22" s="6"/>
      <c r="RTN22" s="6"/>
      <c r="RTO22" s="6"/>
      <c r="RTP22" s="6"/>
      <c r="RTQ22" s="6"/>
      <c r="RTR22" s="6"/>
      <c r="RTS22" s="6"/>
      <c r="RTT22" s="6"/>
      <c r="RTU22" s="6"/>
      <c r="RTV22" s="6"/>
      <c r="RTW22" s="6"/>
      <c r="RTX22" s="6"/>
      <c r="RTY22" s="6"/>
      <c r="RTZ22" s="6"/>
      <c r="RUA22" s="6"/>
      <c r="RUB22" s="6"/>
      <c r="RUC22" s="6"/>
      <c r="RUD22" s="6"/>
      <c r="RUE22" s="6"/>
      <c r="RUF22" s="6"/>
      <c r="RUG22" s="6"/>
      <c r="RUH22" s="6"/>
      <c r="RUI22" s="6"/>
      <c r="RUJ22" s="6"/>
      <c r="RUK22" s="6"/>
      <c r="RUL22" s="6"/>
      <c r="RUM22" s="6"/>
      <c r="RUN22" s="6"/>
      <c r="RUO22" s="6"/>
      <c r="RUP22" s="6"/>
      <c r="RUQ22" s="6"/>
      <c r="RUR22" s="6"/>
      <c r="RUS22" s="6"/>
      <c r="RUT22" s="6"/>
      <c r="RUU22" s="6"/>
      <c r="RUV22" s="6"/>
      <c r="RUW22" s="6"/>
      <c r="RUX22" s="6"/>
      <c r="RUY22" s="6"/>
      <c r="RUZ22" s="6"/>
      <c r="RVA22" s="6"/>
      <c r="RVB22" s="6"/>
      <c r="RVC22" s="6"/>
      <c r="RVD22" s="6"/>
      <c r="RVE22" s="6"/>
      <c r="RVF22" s="6"/>
      <c r="RVG22" s="6"/>
      <c r="RVH22" s="6"/>
      <c r="RVI22" s="6"/>
      <c r="RVJ22" s="6"/>
      <c r="RVK22" s="6"/>
      <c r="RVL22" s="6"/>
      <c r="RVM22" s="6"/>
      <c r="RVN22" s="6"/>
      <c r="RVO22" s="6"/>
      <c r="RVP22" s="6"/>
      <c r="RVQ22" s="6"/>
      <c r="RVR22" s="6"/>
      <c r="RVS22" s="6"/>
      <c r="RVT22" s="6"/>
      <c r="RVU22" s="6"/>
      <c r="RVV22" s="6"/>
      <c r="RVW22" s="6"/>
      <c r="RVX22" s="6"/>
      <c r="RVY22" s="6"/>
      <c r="RVZ22" s="6"/>
      <c r="RWA22" s="6"/>
      <c r="RWB22" s="6"/>
      <c r="RWC22" s="6"/>
      <c r="RWD22" s="6"/>
      <c r="RWE22" s="6"/>
      <c r="RWF22" s="6"/>
      <c r="RWG22" s="6"/>
      <c r="RWH22" s="6"/>
      <c r="RWI22" s="6"/>
      <c r="RWJ22" s="6"/>
      <c r="RWK22" s="6"/>
      <c r="RWL22" s="6"/>
      <c r="RWM22" s="6"/>
      <c r="RWN22" s="6"/>
      <c r="RWO22" s="6"/>
      <c r="RWP22" s="6"/>
      <c r="RWQ22" s="6"/>
      <c r="RWR22" s="6"/>
      <c r="RWS22" s="6"/>
      <c r="RWT22" s="6"/>
      <c r="RWU22" s="6"/>
      <c r="RWV22" s="6"/>
      <c r="RWW22" s="6"/>
      <c r="RWX22" s="6"/>
      <c r="RWY22" s="6"/>
      <c r="RWZ22" s="6"/>
      <c r="RXA22" s="6"/>
      <c r="RXB22" s="6"/>
      <c r="RXC22" s="6"/>
      <c r="RXD22" s="6"/>
      <c r="RXE22" s="6"/>
      <c r="RXF22" s="6"/>
      <c r="RXG22" s="6"/>
      <c r="RXH22" s="6"/>
      <c r="RXI22" s="6"/>
      <c r="RXJ22" s="6"/>
      <c r="RXK22" s="6"/>
      <c r="RXL22" s="6"/>
      <c r="RXM22" s="6"/>
      <c r="RXN22" s="6"/>
      <c r="RXO22" s="6"/>
      <c r="RXP22" s="6"/>
      <c r="RXQ22" s="6"/>
      <c r="RXR22" s="6"/>
      <c r="RXS22" s="6"/>
      <c r="RXT22" s="6"/>
      <c r="RXU22" s="6"/>
      <c r="RXV22" s="6"/>
      <c r="RXW22" s="6"/>
      <c r="RXX22" s="6"/>
      <c r="RXY22" s="6"/>
      <c r="RXZ22" s="6"/>
      <c r="RYA22" s="6"/>
      <c r="RYB22" s="6"/>
      <c r="RYC22" s="6"/>
      <c r="RYD22" s="6"/>
      <c r="RYE22" s="6"/>
      <c r="RYF22" s="6"/>
      <c r="RYG22" s="6"/>
      <c r="RYH22" s="6"/>
      <c r="RYI22" s="6"/>
      <c r="RYJ22" s="6"/>
      <c r="RYK22" s="6"/>
      <c r="RYL22" s="6"/>
      <c r="RYM22" s="6"/>
      <c r="RYN22" s="6"/>
      <c r="RYO22" s="6"/>
      <c r="RYP22" s="6"/>
      <c r="RYQ22" s="6"/>
      <c r="RYR22" s="6"/>
      <c r="RYS22" s="6"/>
      <c r="RYT22" s="6"/>
      <c r="RYU22" s="6"/>
      <c r="RYV22" s="6"/>
      <c r="RYW22" s="6"/>
      <c r="RYX22" s="6"/>
      <c r="RYY22" s="6"/>
      <c r="RYZ22" s="6"/>
      <c r="RZA22" s="6"/>
      <c r="RZB22" s="6"/>
      <c r="RZC22" s="6"/>
      <c r="RZD22" s="6"/>
      <c r="RZE22" s="6"/>
      <c r="RZF22" s="6"/>
      <c r="RZG22" s="6"/>
      <c r="RZH22" s="6"/>
      <c r="RZI22" s="6"/>
      <c r="RZJ22" s="6"/>
      <c r="RZK22" s="6"/>
      <c r="RZL22" s="6"/>
      <c r="RZM22" s="6"/>
      <c r="RZN22" s="6"/>
      <c r="RZO22" s="6"/>
      <c r="RZP22" s="6"/>
      <c r="RZQ22" s="6"/>
      <c r="RZR22" s="6"/>
      <c r="RZS22" s="6"/>
      <c r="RZT22" s="6"/>
      <c r="RZU22" s="6"/>
      <c r="RZV22" s="6"/>
      <c r="RZW22" s="6"/>
      <c r="RZX22" s="6"/>
      <c r="RZY22" s="6"/>
      <c r="RZZ22" s="6"/>
      <c r="SAA22" s="6"/>
      <c r="SAB22" s="6"/>
      <c r="SAC22" s="6"/>
      <c r="SAD22" s="6"/>
      <c r="SAE22" s="6"/>
      <c r="SAF22" s="6"/>
      <c r="SAG22" s="6"/>
      <c r="SAH22" s="6"/>
      <c r="SAI22" s="6"/>
      <c r="SAJ22" s="6"/>
      <c r="SAK22" s="6"/>
      <c r="SAL22" s="6"/>
      <c r="SAM22" s="6"/>
      <c r="SAN22" s="6"/>
      <c r="SAO22" s="6"/>
      <c r="SAP22" s="6"/>
      <c r="SAQ22" s="6"/>
      <c r="SAR22" s="6"/>
      <c r="SAS22" s="6"/>
      <c r="SAT22" s="6"/>
      <c r="SAU22" s="6"/>
      <c r="SAV22" s="6"/>
      <c r="SAW22" s="6"/>
      <c r="SAX22" s="6"/>
      <c r="SAY22" s="6"/>
      <c r="SAZ22" s="6"/>
      <c r="SBA22" s="6"/>
      <c r="SBB22" s="6"/>
      <c r="SBC22" s="6"/>
      <c r="SBD22" s="6"/>
      <c r="SBE22" s="6"/>
      <c r="SBF22" s="6"/>
      <c r="SBG22" s="6"/>
      <c r="SBH22" s="6"/>
      <c r="SBI22" s="6"/>
      <c r="SBJ22" s="6"/>
      <c r="SBK22" s="6"/>
      <c r="SBL22" s="6"/>
      <c r="SBM22" s="6"/>
      <c r="SBN22" s="6"/>
      <c r="SBO22" s="6"/>
      <c r="SBP22" s="6"/>
      <c r="SBQ22" s="6"/>
      <c r="SBR22" s="6"/>
      <c r="SBS22" s="6"/>
      <c r="SBT22" s="6"/>
      <c r="SBU22" s="6"/>
      <c r="SBV22" s="6"/>
      <c r="SBW22" s="6"/>
      <c r="SBX22" s="6"/>
      <c r="SBY22" s="6"/>
      <c r="SBZ22" s="6"/>
      <c r="SCA22" s="6"/>
      <c r="SCB22" s="6"/>
      <c r="SCC22" s="6"/>
      <c r="SCD22" s="6"/>
      <c r="SCE22" s="6"/>
      <c r="SCF22" s="6"/>
      <c r="SCG22" s="6"/>
      <c r="SCH22" s="6"/>
      <c r="SCI22" s="6"/>
      <c r="SCJ22" s="6"/>
      <c r="SCK22" s="6"/>
      <c r="SCL22" s="6"/>
      <c r="SCM22" s="6"/>
      <c r="SCN22" s="6"/>
      <c r="SCO22" s="6"/>
      <c r="SCP22" s="6"/>
      <c r="SCQ22" s="6"/>
      <c r="SCR22" s="6"/>
      <c r="SCS22" s="6"/>
      <c r="SCT22" s="6"/>
      <c r="SCU22" s="6"/>
      <c r="SCV22" s="6"/>
      <c r="SCW22" s="6"/>
      <c r="SCX22" s="6"/>
      <c r="SCY22" s="6"/>
      <c r="SCZ22" s="6"/>
      <c r="SDA22" s="6"/>
      <c r="SDB22" s="6"/>
      <c r="SDC22" s="6"/>
      <c r="SDD22" s="6"/>
      <c r="SDE22" s="6"/>
      <c r="SDF22" s="6"/>
      <c r="SDG22" s="6"/>
      <c r="SDH22" s="6"/>
      <c r="SDI22" s="6"/>
      <c r="SDJ22" s="6"/>
      <c r="SDK22" s="6"/>
      <c r="SDL22" s="6"/>
      <c r="SDM22" s="6"/>
      <c r="SDN22" s="6"/>
      <c r="SDO22" s="6"/>
      <c r="SDP22" s="6"/>
      <c r="SDQ22" s="6"/>
      <c r="SDR22" s="6"/>
      <c r="SDS22" s="6"/>
      <c r="SDT22" s="6"/>
      <c r="SDU22" s="6"/>
      <c r="SDV22" s="6"/>
      <c r="SDW22" s="6"/>
      <c r="SDX22" s="6"/>
      <c r="SDY22" s="6"/>
      <c r="SDZ22" s="6"/>
      <c r="SEA22" s="6"/>
      <c r="SEB22" s="6"/>
      <c r="SEC22" s="6"/>
      <c r="SED22" s="6"/>
      <c r="SEE22" s="6"/>
      <c r="SEF22" s="6"/>
      <c r="SEG22" s="6"/>
      <c r="SEH22" s="6"/>
      <c r="SEI22" s="6"/>
      <c r="SEJ22" s="6"/>
      <c r="SEK22" s="6"/>
      <c r="SEL22" s="6"/>
      <c r="SEM22" s="6"/>
      <c r="SEN22" s="6"/>
      <c r="SEO22" s="6"/>
      <c r="SEP22" s="6"/>
      <c r="SEQ22" s="6"/>
      <c r="SER22" s="6"/>
      <c r="SES22" s="6"/>
      <c r="SET22" s="6"/>
      <c r="SEU22" s="6"/>
      <c r="SEV22" s="6"/>
      <c r="SEW22" s="6"/>
      <c r="SEX22" s="6"/>
      <c r="SEY22" s="6"/>
      <c r="SEZ22" s="6"/>
      <c r="SFA22" s="6"/>
      <c r="SFB22" s="6"/>
      <c r="SFC22" s="6"/>
      <c r="SFD22" s="6"/>
      <c r="SFE22" s="6"/>
      <c r="SFF22" s="6"/>
      <c r="SFG22" s="6"/>
      <c r="SFH22" s="6"/>
      <c r="SFI22" s="6"/>
      <c r="SFJ22" s="6"/>
      <c r="SFK22" s="6"/>
      <c r="SFL22" s="6"/>
      <c r="SFM22" s="6"/>
      <c r="SFN22" s="6"/>
      <c r="SFO22" s="6"/>
      <c r="SFP22" s="6"/>
      <c r="SFQ22" s="6"/>
      <c r="SFR22" s="6"/>
      <c r="SFS22" s="6"/>
      <c r="SFT22" s="6"/>
      <c r="SFU22" s="6"/>
      <c r="SFV22" s="6"/>
      <c r="SFW22" s="6"/>
      <c r="SFX22" s="6"/>
      <c r="SFY22" s="6"/>
      <c r="SFZ22" s="6"/>
      <c r="SGA22" s="6"/>
      <c r="SGB22" s="6"/>
      <c r="SGC22" s="6"/>
      <c r="SGD22" s="6"/>
      <c r="SGE22" s="6"/>
      <c r="SGF22" s="6"/>
      <c r="SGG22" s="6"/>
      <c r="SGH22" s="6"/>
      <c r="SGI22" s="6"/>
      <c r="SGJ22" s="6"/>
      <c r="SGK22" s="6"/>
      <c r="SGL22" s="6"/>
      <c r="SGM22" s="6"/>
      <c r="SGN22" s="6"/>
      <c r="SGO22" s="6"/>
      <c r="SGP22" s="6"/>
      <c r="SGQ22" s="6"/>
      <c r="SGR22" s="6"/>
      <c r="SGS22" s="6"/>
      <c r="SGT22" s="6"/>
      <c r="SGU22" s="6"/>
      <c r="SGV22" s="6"/>
      <c r="SGW22" s="6"/>
      <c r="SGX22" s="6"/>
      <c r="SGY22" s="6"/>
      <c r="SGZ22" s="6"/>
      <c r="SHA22" s="6"/>
      <c r="SHB22" s="6"/>
      <c r="SHC22" s="6"/>
      <c r="SHD22" s="6"/>
      <c r="SHE22" s="6"/>
      <c r="SHF22" s="6"/>
      <c r="SHG22" s="6"/>
      <c r="SHH22" s="6"/>
      <c r="SHI22" s="6"/>
      <c r="SHJ22" s="6"/>
      <c r="SHK22" s="6"/>
      <c r="SHL22" s="6"/>
      <c r="SHM22" s="6"/>
      <c r="SHN22" s="6"/>
      <c r="SHO22" s="6"/>
      <c r="SHP22" s="6"/>
      <c r="SHQ22" s="6"/>
      <c r="SHR22" s="6"/>
      <c r="SHS22" s="6"/>
      <c r="SHT22" s="6"/>
      <c r="SHU22" s="6"/>
      <c r="SHV22" s="6"/>
      <c r="SHW22" s="6"/>
      <c r="SHX22" s="6"/>
      <c r="SHY22" s="6"/>
      <c r="SHZ22" s="6"/>
      <c r="SIA22" s="6"/>
      <c r="SIB22" s="6"/>
      <c r="SIC22" s="6"/>
      <c r="SID22" s="6"/>
      <c r="SIE22" s="6"/>
      <c r="SIF22" s="6"/>
      <c r="SIG22" s="6"/>
      <c r="SIH22" s="6"/>
      <c r="SII22" s="6"/>
      <c r="SIJ22" s="6"/>
      <c r="SIK22" s="6"/>
      <c r="SIL22" s="6"/>
      <c r="SIM22" s="6"/>
      <c r="SIN22" s="6"/>
      <c r="SIO22" s="6"/>
      <c r="SIP22" s="6"/>
      <c r="SIQ22" s="6"/>
      <c r="SIR22" s="6"/>
      <c r="SIS22" s="6"/>
      <c r="SIT22" s="6"/>
      <c r="SIU22" s="6"/>
      <c r="SIV22" s="6"/>
      <c r="SIW22" s="6"/>
      <c r="SIX22" s="6"/>
      <c r="SIY22" s="6"/>
      <c r="SIZ22" s="6"/>
      <c r="SJA22" s="6"/>
      <c r="SJB22" s="6"/>
      <c r="SJC22" s="6"/>
      <c r="SJD22" s="6"/>
      <c r="SJE22" s="6"/>
      <c r="SJF22" s="6"/>
      <c r="SJG22" s="6"/>
      <c r="SJH22" s="6"/>
      <c r="SJI22" s="6"/>
      <c r="SJJ22" s="6"/>
      <c r="SJK22" s="6"/>
      <c r="SJL22" s="6"/>
      <c r="SJM22" s="6"/>
      <c r="SJN22" s="6"/>
      <c r="SJO22" s="6"/>
      <c r="SJP22" s="6"/>
      <c r="SJQ22" s="6"/>
      <c r="SJR22" s="6"/>
      <c r="SJS22" s="6"/>
      <c r="SJT22" s="6"/>
      <c r="SJU22" s="6"/>
      <c r="SJV22" s="6"/>
      <c r="SJW22" s="6"/>
      <c r="SJX22" s="6"/>
      <c r="SJY22" s="6"/>
      <c r="SJZ22" s="6"/>
      <c r="SKA22" s="6"/>
      <c r="SKB22" s="6"/>
      <c r="SKC22" s="6"/>
      <c r="SKD22" s="6"/>
      <c r="SKE22" s="6"/>
      <c r="SKF22" s="6"/>
      <c r="SKG22" s="6"/>
      <c r="SKH22" s="6"/>
      <c r="SKI22" s="6"/>
      <c r="SKJ22" s="6"/>
      <c r="SKK22" s="6"/>
      <c r="SKL22" s="6"/>
      <c r="SKM22" s="6"/>
      <c r="SKN22" s="6"/>
      <c r="SKO22" s="6"/>
      <c r="SKP22" s="6"/>
      <c r="SKQ22" s="6"/>
      <c r="SKR22" s="6"/>
      <c r="SKS22" s="6"/>
      <c r="SKT22" s="6"/>
      <c r="SKU22" s="6"/>
      <c r="SKV22" s="6"/>
      <c r="SKW22" s="6"/>
      <c r="SKX22" s="6"/>
      <c r="SKY22" s="6"/>
      <c r="SKZ22" s="6"/>
      <c r="SLA22" s="6"/>
      <c r="SLB22" s="6"/>
      <c r="SLC22" s="6"/>
      <c r="SLD22" s="6"/>
      <c r="SLE22" s="6"/>
      <c r="SLF22" s="6"/>
      <c r="SLG22" s="6"/>
      <c r="SLH22" s="6"/>
      <c r="SLI22" s="6"/>
      <c r="SLJ22" s="6"/>
      <c r="SLK22" s="6"/>
      <c r="SLL22" s="6"/>
      <c r="SLM22" s="6"/>
      <c r="SLN22" s="6"/>
      <c r="SLO22" s="6"/>
      <c r="SLP22" s="6"/>
      <c r="SLQ22" s="6"/>
      <c r="SLR22" s="6"/>
      <c r="SLS22" s="6"/>
      <c r="SLT22" s="6"/>
      <c r="SLU22" s="6"/>
      <c r="SLV22" s="6"/>
      <c r="SLW22" s="6"/>
      <c r="SLX22" s="6"/>
      <c r="SLY22" s="6"/>
      <c r="SLZ22" s="6"/>
      <c r="SMA22" s="6"/>
      <c r="SMB22" s="6"/>
      <c r="SMC22" s="6"/>
      <c r="SMD22" s="6"/>
      <c r="SME22" s="6"/>
      <c r="SMF22" s="6"/>
      <c r="SMG22" s="6"/>
      <c r="SMH22" s="6"/>
      <c r="SMI22" s="6"/>
      <c r="SMJ22" s="6"/>
      <c r="SMK22" s="6"/>
      <c r="SML22" s="6"/>
      <c r="SMM22" s="6"/>
      <c r="SMN22" s="6"/>
      <c r="SMO22" s="6"/>
      <c r="SMP22" s="6"/>
      <c r="SMQ22" s="6"/>
      <c r="SMR22" s="6"/>
      <c r="SMS22" s="6"/>
      <c r="SMT22" s="6"/>
      <c r="SMU22" s="6"/>
      <c r="SMV22" s="6"/>
      <c r="SMW22" s="6"/>
      <c r="SMX22" s="6"/>
      <c r="SMY22" s="6"/>
      <c r="SMZ22" s="6"/>
      <c r="SNA22" s="6"/>
      <c r="SNB22" s="6"/>
      <c r="SNC22" s="6"/>
      <c r="SND22" s="6"/>
      <c r="SNE22" s="6"/>
      <c r="SNF22" s="6"/>
      <c r="SNG22" s="6"/>
      <c r="SNH22" s="6"/>
      <c r="SNI22" s="6"/>
      <c r="SNJ22" s="6"/>
      <c r="SNK22" s="6"/>
      <c r="SNL22" s="6"/>
      <c r="SNM22" s="6"/>
      <c r="SNN22" s="6"/>
      <c r="SNO22" s="6"/>
      <c r="SNP22" s="6"/>
      <c r="SNQ22" s="6"/>
      <c r="SNR22" s="6"/>
      <c r="SNS22" s="6"/>
      <c r="SNT22" s="6"/>
      <c r="SNU22" s="6"/>
      <c r="SNV22" s="6"/>
      <c r="SNW22" s="6"/>
      <c r="SNX22" s="6"/>
      <c r="SNY22" s="6"/>
      <c r="SNZ22" s="6"/>
      <c r="SOA22" s="6"/>
      <c r="SOB22" s="6"/>
      <c r="SOC22" s="6"/>
      <c r="SOD22" s="6"/>
      <c r="SOE22" s="6"/>
      <c r="SOF22" s="6"/>
      <c r="SOG22" s="6"/>
      <c r="SOH22" s="6"/>
      <c r="SOI22" s="6"/>
      <c r="SOJ22" s="6"/>
      <c r="SOK22" s="6"/>
      <c r="SOL22" s="6"/>
      <c r="SOM22" s="6"/>
      <c r="SON22" s="6"/>
      <c r="SOO22" s="6"/>
      <c r="SOP22" s="6"/>
      <c r="SOQ22" s="6"/>
      <c r="SOR22" s="6"/>
      <c r="SOS22" s="6"/>
      <c r="SOT22" s="6"/>
      <c r="SOU22" s="6"/>
      <c r="SOV22" s="6"/>
      <c r="SOW22" s="6"/>
      <c r="SOX22" s="6"/>
      <c r="SOY22" s="6"/>
      <c r="SOZ22" s="6"/>
      <c r="SPA22" s="6"/>
      <c r="SPB22" s="6"/>
      <c r="SPC22" s="6"/>
      <c r="SPD22" s="6"/>
      <c r="SPE22" s="6"/>
      <c r="SPF22" s="6"/>
      <c r="SPG22" s="6"/>
      <c r="SPH22" s="6"/>
      <c r="SPI22" s="6"/>
      <c r="SPJ22" s="6"/>
      <c r="SPK22" s="6"/>
      <c r="SPL22" s="6"/>
      <c r="SPM22" s="6"/>
      <c r="SPN22" s="6"/>
      <c r="SPO22" s="6"/>
      <c r="SPP22" s="6"/>
      <c r="SPQ22" s="6"/>
      <c r="SPR22" s="6"/>
      <c r="SPS22" s="6"/>
      <c r="SPT22" s="6"/>
      <c r="SPU22" s="6"/>
      <c r="SPV22" s="6"/>
      <c r="SPW22" s="6"/>
      <c r="SPX22" s="6"/>
      <c r="SPY22" s="6"/>
      <c r="SPZ22" s="6"/>
      <c r="SQA22" s="6"/>
      <c r="SQB22" s="6"/>
      <c r="SQC22" s="6"/>
      <c r="SQD22" s="6"/>
      <c r="SQE22" s="6"/>
      <c r="SQF22" s="6"/>
      <c r="SQG22" s="6"/>
      <c r="SQH22" s="6"/>
      <c r="SQI22" s="6"/>
      <c r="SQJ22" s="6"/>
      <c r="SQK22" s="6"/>
      <c r="SQL22" s="6"/>
      <c r="SQM22" s="6"/>
      <c r="SQN22" s="6"/>
      <c r="SQO22" s="6"/>
      <c r="SQP22" s="6"/>
      <c r="SQQ22" s="6"/>
      <c r="SQR22" s="6"/>
      <c r="SQS22" s="6"/>
      <c r="SQT22" s="6"/>
      <c r="SQU22" s="6"/>
      <c r="SQV22" s="6"/>
      <c r="SQW22" s="6"/>
      <c r="SQX22" s="6"/>
      <c r="SQY22" s="6"/>
      <c r="SQZ22" s="6"/>
      <c r="SRA22" s="6"/>
      <c r="SRB22" s="6"/>
      <c r="SRC22" s="6"/>
      <c r="SRD22" s="6"/>
      <c r="SRE22" s="6"/>
      <c r="SRF22" s="6"/>
      <c r="SRG22" s="6"/>
      <c r="SRH22" s="6"/>
      <c r="SRI22" s="6"/>
      <c r="SRJ22" s="6"/>
      <c r="SRK22" s="6"/>
      <c r="SRL22" s="6"/>
      <c r="SRM22" s="6"/>
      <c r="SRN22" s="6"/>
      <c r="SRO22" s="6"/>
      <c r="SRP22" s="6"/>
      <c r="SRQ22" s="6"/>
      <c r="SRR22" s="6"/>
      <c r="SRS22" s="6"/>
      <c r="SRT22" s="6"/>
      <c r="SRU22" s="6"/>
      <c r="SRV22" s="6"/>
      <c r="SRW22" s="6"/>
      <c r="SRX22" s="6"/>
      <c r="SRY22" s="6"/>
      <c r="SRZ22" s="6"/>
      <c r="SSA22" s="6"/>
      <c r="SSB22" s="6"/>
      <c r="SSC22" s="6"/>
      <c r="SSD22" s="6"/>
      <c r="SSE22" s="6"/>
      <c r="SSF22" s="6"/>
      <c r="SSG22" s="6"/>
      <c r="SSH22" s="6"/>
      <c r="SSI22" s="6"/>
      <c r="SSJ22" s="6"/>
      <c r="SSK22" s="6"/>
      <c r="SSL22" s="6"/>
      <c r="SSM22" s="6"/>
      <c r="SSN22" s="6"/>
      <c r="SSO22" s="6"/>
      <c r="SSP22" s="6"/>
      <c r="SSQ22" s="6"/>
      <c r="SSR22" s="6"/>
      <c r="SSS22" s="6"/>
      <c r="SST22" s="6"/>
      <c r="SSU22" s="6"/>
      <c r="SSV22" s="6"/>
      <c r="SSW22" s="6"/>
      <c r="SSX22" s="6"/>
      <c r="SSY22" s="6"/>
      <c r="SSZ22" s="6"/>
      <c r="STA22" s="6"/>
      <c r="STB22" s="6"/>
      <c r="STC22" s="6"/>
      <c r="STD22" s="6"/>
      <c r="STE22" s="6"/>
      <c r="STF22" s="6"/>
      <c r="STG22" s="6"/>
      <c r="STH22" s="6"/>
      <c r="STI22" s="6"/>
      <c r="STJ22" s="6"/>
      <c r="STK22" s="6"/>
      <c r="STL22" s="6"/>
      <c r="STM22" s="6"/>
      <c r="STN22" s="6"/>
      <c r="STO22" s="6"/>
      <c r="STP22" s="6"/>
      <c r="STQ22" s="6"/>
      <c r="STR22" s="6"/>
      <c r="STS22" s="6"/>
      <c r="STT22" s="6"/>
      <c r="STU22" s="6"/>
      <c r="STV22" s="6"/>
      <c r="STW22" s="6"/>
      <c r="STX22" s="6"/>
      <c r="STY22" s="6"/>
      <c r="STZ22" s="6"/>
      <c r="SUA22" s="6"/>
      <c r="SUB22" s="6"/>
      <c r="SUC22" s="6"/>
      <c r="SUD22" s="6"/>
      <c r="SUE22" s="6"/>
      <c r="SUF22" s="6"/>
      <c r="SUG22" s="6"/>
      <c r="SUH22" s="6"/>
      <c r="SUI22" s="6"/>
      <c r="SUJ22" s="6"/>
      <c r="SUK22" s="6"/>
      <c r="SUL22" s="6"/>
      <c r="SUM22" s="6"/>
      <c r="SUN22" s="6"/>
      <c r="SUO22" s="6"/>
      <c r="SUP22" s="6"/>
      <c r="SUQ22" s="6"/>
      <c r="SUR22" s="6"/>
      <c r="SUS22" s="6"/>
      <c r="SUT22" s="6"/>
      <c r="SUU22" s="6"/>
      <c r="SUV22" s="6"/>
      <c r="SUW22" s="6"/>
      <c r="SUX22" s="6"/>
      <c r="SUY22" s="6"/>
      <c r="SUZ22" s="6"/>
      <c r="SVA22" s="6"/>
      <c r="SVB22" s="6"/>
      <c r="SVC22" s="6"/>
      <c r="SVD22" s="6"/>
      <c r="SVE22" s="6"/>
      <c r="SVF22" s="6"/>
      <c r="SVG22" s="6"/>
      <c r="SVH22" s="6"/>
      <c r="SVI22" s="6"/>
      <c r="SVJ22" s="6"/>
      <c r="SVK22" s="6"/>
      <c r="SVL22" s="6"/>
      <c r="SVM22" s="6"/>
      <c r="SVN22" s="6"/>
      <c r="SVO22" s="6"/>
      <c r="SVP22" s="6"/>
      <c r="SVQ22" s="6"/>
      <c r="SVR22" s="6"/>
      <c r="SVS22" s="6"/>
      <c r="SVT22" s="6"/>
      <c r="SVU22" s="6"/>
      <c r="SVV22" s="6"/>
      <c r="SVW22" s="6"/>
      <c r="SVX22" s="6"/>
      <c r="SVY22" s="6"/>
      <c r="SVZ22" s="6"/>
      <c r="SWA22" s="6"/>
      <c r="SWB22" s="6"/>
      <c r="SWC22" s="6"/>
      <c r="SWD22" s="6"/>
      <c r="SWE22" s="6"/>
      <c r="SWF22" s="6"/>
      <c r="SWG22" s="6"/>
      <c r="SWH22" s="6"/>
      <c r="SWI22" s="6"/>
      <c r="SWJ22" s="6"/>
      <c r="SWK22" s="6"/>
      <c r="SWL22" s="6"/>
      <c r="SWM22" s="6"/>
      <c r="SWN22" s="6"/>
      <c r="SWO22" s="6"/>
      <c r="SWP22" s="6"/>
      <c r="SWQ22" s="6"/>
      <c r="SWR22" s="6"/>
      <c r="SWS22" s="6"/>
      <c r="SWT22" s="6"/>
      <c r="SWU22" s="6"/>
      <c r="SWV22" s="6"/>
      <c r="SWW22" s="6"/>
      <c r="SWX22" s="6"/>
      <c r="SWY22" s="6"/>
      <c r="SWZ22" s="6"/>
      <c r="SXA22" s="6"/>
      <c r="SXB22" s="6"/>
      <c r="SXC22" s="6"/>
      <c r="SXD22" s="6"/>
      <c r="SXE22" s="6"/>
      <c r="SXF22" s="6"/>
      <c r="SXG22" s="6"/>
      <c r="SXH22" s="6"/>
      <c r="SXI22" s="6"/>
      <c r="SXJ22" s="6"/>
      <c r="SXK22" s="6"/>
      <c r="SXL22" s="6"/>
      <c r="SXM22" s="6"/>
      <c r="SXN22" s="6"/>
      <c r="SXO22" s="6"/>
      <c r="SXP22" s="6"/>
      <c r="SXQ22" s="6"/>
      <c r="SXR22" s="6"/>
      <c r="SXS22" s="6"/>
      <c r="SXT22" s="6"/>
      <c r="SXU22" s="6"/>
      <c r="SXV22" s="6"/>
      <c r="SXW22" s="6"/>
      <c r="SXX22" s="6"/>
      <c r="SXY22" s="6"/>
      <c r="SXZ22" s="6"/>
      <c r="SYA22" s="6"/>
      <c r="SYB22" s="6"/>
      <c r="SYC22" s="6"/>
      <c r="SYD22" s="6"/>
      <c r="SYE22" s="6"/>
      <c r="SYF22" s="6"/>
      <c r="SYG22" s="6"/>
      <c r="SYH22" s="6"/>
      <c r="SYI22" s="6"/>
      <c r="SYJ22" s="6"/>
      <c r="SYK22" s="6"/>
      <c r="SYL22" s="6"/>
      <c r="SYM22" s="6"/>
      <c r="SYN22" s="6"/>
      <c r="SYO22" s="6"/>
      <c r="SYP22" s="6"/>
      <c r="SYQ22" s="6"/>
      <c r="SYR22" s="6"/>
      <c r="SYS22" s="6"/>
      <c r="SYT22" s="6"/>
      <c r="SYU22" s="6"/>
      <c r="SYV22" s="6"/>
      <c r="SYW22" s="6"/>
      <c r="SYX22" s="6"/>
      <c r="SYY22" s="6"/>
      <c r="SYZ22" s="6"/>
      <c r="SZA22" s="6"/>
      <c r="SZB22" s="6"/>
      <c r="SZC22" s="6"/>
      <c r="SZD22" s="6"/>
      <c r="SZE22" s="6"/>
      <c r="SZF22" s="6"/>
      <c r="SZG22" s="6"/>
      <c r="SZH22" s="6"/>
      <c r="SZI22" s="6"/>
      <c r="SZJ22" s="6"/>
      <c r="SZK22" s="6"/>
      <c r="SZL22" s="6"/>
      <c r="SZM22" s="6"/>
      <c r="SZN22" s="6"/>
      <c r="SZO22" s="6"/>
      <c r="SZP22" s="6"/>
      <c r="SZQ22" s="6"/>
      <c r="SZR22" s="6"/>
      <c r="SZS22" s="6"/>
      <c r="SZT22" s="6"/>
      <c r="SZU22" s="6"/>
      <c r="SZV22" s="6"/>
      <c r="SZW22" s="6"/>
      <c r="SZX22" s="6"/>
      <c r="SZY22" s="6"/>
      <c r="SZZ22" s="6"/>
      <c r="TAA22" s="6"/>
      <c r="TAB22" s="6"/>
      <c r="TAC22" s="6"/>
      <c r="TAD22" s="6"/>
      <c r="TAE22" s="6"/>
      <c r="TAF22" s="6"/>
      <c r="TAG22" s="6"/>
      <c r="TAH22" s="6"/>
      <c r="TAI22" s="6"/>
      <c r="TAJ22" s="6"/>
      <c r="TAK22" s="6"/>
      <c r="TAL22" s="6"/>
      <c r="TAM22" s="6"/>
      <c r="TAN22" s="6"/>
      <c r="TAO22" s="6"/>
      <c r="TAP22" s="6"/>
      <c r="TAQ22" s="6"/>
      <c r="TAR22" s="6"/>
      <c r="TAS22" s="6"/>
      <c r="TAT22" s="6"/>
      <c r="TAU22" s="6"/>
      <c r="TAV22" s="6"/>
      <c r="TAW22" s="6"/>
      <c r="TAX22" s="6"/>
      <c r="TAY22" s="6"/>
      <c r="TAZ22" s="6"/>
      <c r="TBA22" s="6"/>
      <c r="TBB22" s="6"/>
      <c r="TBC22" s="6"/>
      <c r="TBD22" s="6"/>
      <c r="TBE22" s="6"/>
      <c r="TBF22" s="6"/>
      <c r="TBG22" s="6"/>
      <c r="TBH22" s="6"/>
      <c r="TBI22" s="6"/>
      <c r="TBJ22" s="6"/>
      <c r="TBK22" s="6"/>
      <c r="TBL22" s="6"/>
      <c r="TBM22" s="6"/>
      <c r="TBN22" s="6"/>
      <c r="TBO22" s="6"/>
      <c r="TBP22" s="6"/>
      <c r="TBQ22" s="6"/>
      <c r="TBR22" s="6"/>
      <c r="TBS22" s="6"/>
      <c r="TBT22" s="6"/>
      <c r="TBU22" s="6"/>
      <c r="TBV22" s="6"/>
      <c r="TBW22" s="6"/>
      <c r="TBX22" s="6"/>
      <c r="TBY22" s="6"/>
      <c r="TBZ22" s="6"/>
      <c r="TCA22" s="6"/>
      <c r="TCB22" s="6"/>
      <c r="TCC22" s="6"/>
      <c r="TCD22" s="6"/>
      <c r="TCE22" s="6"/>
      <c r="TCF22" s="6"/>
      <c r="TCG22" s="6"/>
      <c r="TCH22" s="6"/>
      <c r="TCI22" s="6"/>
      <c r="TCJ22" s="6"/>
      <c r="TCK22" s="6"/>
      <c r="TCL22" s="6"/>
      <c r="TCM22" s="6"/>
      <c r="TCN22" s="6"/>
      <c r="TCO22" s="6"/>
      <c r="TCP22" s="6"/>
      <c r="TCQ22" s="6"/>
      <c r="TCR22" s="6"/>
      <c r="TCS22" s="6"/>
      <c r="TCT22" s="6"/>
      <c r="TCU22" s="6"/>
      <c r="TCV22" s="6"/>
      <c r="TCW22" s="6"/>
      <c r="TCX22" s="6"/>
      <c r="TCY22" s="6"/>
      <c r="TCZ22" s="6"/>
      <c r="TDA22" s="6"/>
      <c r="TDB22" s="6"/>
      <c r="TDC22" s="6"/>
      <c r="TDD22" s="6"/>
      <c r="TDE22" s="6"/>
      <c r="TDF22" s="6"/>
      <c r="TDG22" s="6"/>
      <c r="TDH22" s="6"/>
      <c r="TDI22" s="6"/>
      <c r="TDJ22" s="6"/>
      <c r="TDK22" s="6"/>
      <c r="TDL22" s="6"/>
      <c r="TDM22" s="6"/>
      <c r="TDN22" s="6"/>
      <c r="TDO22" s="6"/>
      <c r="TDP22" s="6"/>
      <c r="TDQ22" s="6"/>
      <c r="TDR22" s="6"/>
      <c r="TDS22" s="6"/>
      <c r="TDT22" s="6"/>
      <c r="TDU22" s="6"/>
      <c r="TDV22" s="6"/>
      <c r="TDW22" s="6"/>
      <c r="TDX22" s="6"/>
      <c r="TDY22" s="6"/>
      <c r="TDZ22" s="6"/>
      <c r="TEA22" s="6"/>
      <c r="TEB22" s="6"/>
      <c r="TEC22" s="6"/>
      <c r="TED22" s="6"/>
      <c r="TEE22" s="6"/>
      <c r="TEF22" s="6"/>
      <c r="TEG22" s="6"/>
      <c r="TEH22" s="6"/>
      <c r="TEI22" s="6"/>
      <c r="TEJ22" s="6"/>
      <c r="TEK22" s="6"/>
      <c r="TEL22" s="6"/>
      <c r="TEM22" s="6"/>
      <c r="TEN22" s="6"/>
      <c r="TEO22" s="6"/>
      <c r="TEP22" s="6"/>
      <c r="TEQ22" s="6"/>
      <c r="TER22" s="6"/>
      <c r="TES22" s="6"/>
      <c r="TET22" s="6"/>
      <c r="TEU22" s="6"/>
      <c r="TEV22" s="6"/>
      <c r="TEW22" s="6"/>
      <c r="TEX22" s="6"/>
      <c r="TEY22" s="6"/>
      <c r="TEZ22" s="6"/>
      <c r="TFA22" s="6"/>
      <c r="TFB22" s="6"/>
      <c r="TFC22" s="6"/>
      <c r="TFD22" s="6"/>
      <c r="TFE22" s="6"/>
      <c r="TFF22" s="6"/>
      <c r="TFG22" s="6"/>
      <c r="TFH22" s="6"/>
      <c r="TFI22" s="6"/>
      <c r="TFJ22" s="6"/>
      <c r="TFK22" s="6"/>
      <c r="TFL22" s="6"/>
      <c r="TFM22" s="6"/>
      <c r="TFN22" s="6"/>
      <c r="TFO22" s="6"/>
      <c r="TFP22" s="6"/>
      <c r="TFQ22" s="6"/>
      <c r="TFR22" s="6"/>
      <c r="TFS22" s="6"/>
      <c r="TFT22" s="6"/>
      <c r="TFU22" s="6"/>
      <c r="TFV22" s="6"/>
      <c r="TFW22" s="6"/>
      <c r="TFX22" s="6"/>
      <c r="TFY22" s="6"/>
      <c r="TFZ22" s="6"/>
      <c r="TGA22" s="6"/>
      <c r="TGB22" s="6"/>
      <c r="TGC22" s="6"/>
      <c r="TGD22" s="6"/>
      <c r="TGE22" s="6"/>
      <c r="TGF22" s="6"/>
      <c r="TGG22" s="6"/>
      <c r="TGH22" s="6"/>
      <c r="TGI22" s="6"/>
      <c r="TGJ22" s="6"/>
      <c r="TGK22" s="6"/>
      <c r="TGL22" s="6"/>
      <c r="TGM22" s="6"/>
      <c r="TGN22" s="6"/>
      <c r="TGO22" s="6"/>
      <c r="TGP22" s="6"/>
      <c r="TGQ22" s="6"/>
      <c r="TGR22" s="6"/>
      <c r="TGS22" s="6"/>
      <c r="TGT22" s="6"/>
      <c r="TGU22" s="6"/>
      <c r="TGV22" s="6"/>
      <c r="TGW22" s="6"/>
      <c r="TGX22" s="6"/>
      <c r="TGY22" s="6"/>
      <c r="TGZ22" s="6"/>
      <c r="THA22" s="6"/>
      <c r="THB22" s="6"/>
      <c r="THC22" s="6"/>
      <c r="THD22" s="6"/>
      <c r="THE22" s="6"/>
      <c r="THF22" s="6"/>
      <c r="THG22" s="6"/>
      <c r="THH22" s="6"/>
      <c r="THI22" s="6"/>
      <c r="THJ22" s="6"/>
      <c r="THK22" s="6"/>
      <c r="THL22" s="6"/>
      <c r="THM22" s="6"/>
      <c r="THN22" s="6"/>
      <c r="THO22" s="6"/>
      <c r="THP22" s="6"/>
      <c r="THQ22" s="6"/>
      <c r="THR22" s="6"/>
      <c r="THS22" s="6"/>
      <c r="THT22" s="6"/>
      <c r="THU22" s="6"/>
      <c r="THV22" s="6"/>
      <c r="THW22" s="6"/>
      <c r="THX22" s="6"/>
      <c r="THY22" s="6"/>
      <c r="THZ22" s="6"/>
      <c r="TIA22" s="6"/>
      <c r="TIB22" s="6"/>
      <c r="TIC22" s="6"/>
      <c r="TID22" s="6"/>
      <c r="TIE22" s="6"/>
      <c r="TIF22" s="6"/>
      <c r="TIG22" s="6"/>
      <c r="TIH22" s="6"/>
      <c r="TII22" s="6"/>
      <c r="TIJ22" s="6"/>
      <c r="TIK22" s="6"/>
      <c r="TIL22" s="6"/>
      <c r="TIM22" s="6"/>
      <c r="TIN22" s="6"/>
      <c r="TIO22" s="6"/>
      <c r="TIP22" s="6"/>
      <c r="TIQ22" s="6"/>
      <c r="TIR22" s="6"/>
      <c r="TIS22" s="6"/>
      <c r="TIT22" s="6"/>
      <c r="TIU22" s="6"/>
      <c r="TIV22" s="6"/>
      <c r="TIW22" s="6"/>
      <c r="TIX22" s="6"/>
      <c r="TIY22" s="6"/>
      <c r="TIZ22" s="6"/>
      <c r="TJA22" s="6"/>
      <c r="TJB22" s="6"/>
      <c r="TJC22" s="6"/>
      <c r="TJD22" s="6"/>
      <c r="TJE22" s="6"/>
      <c r="TJF22" s="6"/>
      <c r="TJG22" s="6"/>
      <c r="TJH22" s="6"/>
      <c r="TJI22" s="6"/>
      <c r="TJJ22" s="6"/>
      <c r="TJK22" s="6"/>
      <c r="TJL22" s="6"/>
      <c r="TJM22" s="6"/>
      <c r="TJN22" s="6"/>
      <c r="TJO22" s="6"/>
      <c r="TJP22" s="6"/>
      <c r="TJQ22" s="6"/>
      <c r="TJR22" s="6"/>
      <c r="TJS22" s="6"/>
      <c r="TJT22" s="6"/>
      <c r="TJU22" s="6"/>
      <c r="TJV22" s="6"/>
      <c r="TJW22" s="6"/>
      <c r="TJX22" s="6"/>
      <c r="TJY22" s="6"/>
      <c r="TJZ22" s="6"/>
      <c r="TKA22" s="6"/>
      <c r="TKB22" s="6"/>
      <c r="TKC22" s="6"/>
      <c r="TKD22" s="6"/>
      <c r="TKE22" s="6"/>
      <c r="TKF22" s="6"/>
      <c r="TKG22" s="6"/>
      <c r="TKH22" s="6"/>
      <c r="TKI22" s="6"/>
      <c r="TKJ22" s="6"/>
      <c r="TKK22" s="6"/>
      <c r="TKL22" s="6"/>
      <c r="TKM22" s="6"/>
      <c r="TKN22" s="6"/>
      <c r="TKO22" s="6"/>
      <c r="TKP22" s="6"/>
      <c r="TKQ22" s="6"/>
      <c r="TKR22" s="6"/>
      <c r="TKS22" s="6"/>
      <c r="TKT22" s="6"/>
      <c r="TKU22" s="6"/>
      <c r="TKV22" s="6"/>
      <c r="TKW22" s="6"/>
      <c r="TKX22" s="6"/>
      <c r="TKY22" s="6"/>
      <c r="TKZ22" s="6"/>
      <c r="TLA22" s="6"/>
      <c r="TLB22" s="6"/>
      <c r="TLC22" s="6"/>
      <c r="TLD22" s="6"/>
      <c r="TLE22" s="6"/>
      <c r="TLF22" s="6"/>
      <c r="TLG22" s="6"/>
      <c r="TLH22" s="6"/>
      <c r="TLI22" s="6"/>
      <c r="TLJ22" s="6"/>
      <c r="TLK22" s="6"/>
      <c r="TLL22" s="6"/>
      <c r="TLM22" s="6"/>
      <c r="TLN22" s="6"/>
      <c r="TLO22" s="6"/>
      <c r="TLP22" s="6"/>
      <c r="TLQ22" s="6"/>
      <c r="TLR22" s="6"/>
      <c r="TLS22" s="6"/>
      <c r="TLT22" s="6"/>
      <c r="TLU22" s="6"/>
      <c r="TLV22" s="6"/>
      <c r="TLW22" s="6"/>
      <c r="TLX22" s="6"/>
      <c r="TLY22" s="6"/>
      <c r="TLZ22" s="6"/>
      <c r="TMA22" s="6"/>
      <c r="TMB22" s="6"/>
      <c r="TMC22" s="6"/>
      <c r="TMD22" s="6"/>
      <c r="TME22" s="6"/>
      <c r="TMF22" s="6"/>
      <c r="TMG22" s="6"/>
      <c r="TMH22" s="6"/>
      <c r="TMI22" s="6"/>
      <c r="TMJ22" s="6"/>
      <c r="TMK22" s="6"/>
      <c r="TML22" s="6"/>
      <c r="TMM22" s="6"/>
      <c r="TMN22" s="6"/>
      <c r="TMO22" s="6"/>
      <c r="TMP22" s="6"/>
      <c r="TMQ22" s="6"/>
      <c r="TMR22" s="6"/>
      <c r="TMS22" s="6"/>
      <c r="TMT22" s="6"/>
      <c r="TMU22" s="6"/>
      <c r="TMV22" s="6"/>
      <c r="TMW22" s="6"/>
      <c r="TMX22" s="6"/>
      <c r="TMY22" s="6"/>
      <c r="TMZ22" s="6"/>
      <c r="TNA22" s="6"/>
      <c r="TNB22" s="6"/>
      <c r="TNC22" s="6"/>
      <c r="TND22" s="6"/>
      <c r="TNE22" s="6"/>
      <c r="TNF22" s="6"/>
      <c r="TNG22" s="6"/>
      <c r="TNH22" s="6"/>
      <c r="TNI22" s="6"/>
      <c r="TNJ22" s="6"/>
      <c r="TNK22" s="6"/>
      <c r="TNL22" s="6"/>
      <c r="TNM22" s="6"/>
      <c r="TNN22" s="6"/>
      <c r="TNO22" s="6"/>
      <c r="TNP22" s="6"/>
      <c r="TNQ22" s="6"/>
      <c r="TNR22" s="6"/>
      <c r="TNS22" s="6"/>
      <c r="TNT22" s="6"/>
      <c r="TNU22" s="6"/>
      <c r="TNV22" s="6"/>
      <c r="TNW22" s="6"/>
      <c r="TNX22" s="6"/>
      <c r="TNY22" s="6"/>
      <c r="TNZ22" s="6"/>
      <c r="TOA22" s="6"/>
      <c r="TOB22" s="6"/>
      <c r="TOC22" s="6"/>
      <c r="TOD22" s="6"/>
      <c r="TOE22" s="6"/>
      <c r="TOF22" s="6"/>
      <c r="TOG22" s="6"/>
      <c r="TOH22" s="6"/>
      <c r="TOI22" s="6"/>
      <c r="TOJ22" s="6"/>
      <c r="TOK22" s="6"/>
      <c r="TOL22" s="6"/>
      <c r="TOM22" s="6"/>
      <c r="TON22" s="6"/>
      <c r="TOO22" s="6"/>
      <c r="TOP22" s="6"/>
      <c r="TOQ22" s="6"/>
      <c r="TOR22" s="6"/>
      <c r="TOS22" s="6"/>
      <c r="TOT22" s="6"/>
      <c r="TOU22" s="6"/>
      <c r="TOV22" s="6"/>
      <c r="TOW22" s="6"/>
      <c r="TOX22" s="6"/>
      <c r="TOY22" s="6"/>
      <c r="TOZ22" s="6"/>
      <c r="TPA22" s="6"/>
      <c r="TPB22" s="6"/>
      <c r="TPC22" s="6"/>
      <c r="TPD22" s="6"/>
      <c r="TPE22" s="6"/>
      <c r="TPF22" s="6"/>
      <c r="TPG22" s="6"/>
      <c r="TPH22" s="6"/>
      <c r="TPI22" s="6"/>
      <c r="TPJ22" s="6"/>
      <c r="TPK22" s="6"/>
      <c r="TPL22" s="6"/>
      <c r="TPM22" s="6"/>
      <c r="TPN22" s="6"/>
      <c r="TPO22" s="6"/>
      <c r="TPP22" s="6"/>
      <c r="TPQ22" s="6"/>
      <c r="TPR22" s="6"/>
      <c r="TPS22" s="6"/>
      <c r="TPT22" s="6"/>
      <c r="TPU22" s="6"/>
      <c r="TPV22" s="6"/>
      <c r="TPW22" s="6"/>
      <c r="TPX22" s="6"/>
      <c r="TPY22" s="6"/>
      <c r="TPZ22" s="6"/>
      <c r="TQA22" s="6"/>
      <c r="TQB22" s="6"/>
      <c r="TQC22" s="6"/>
      <c r="TQD22" s="6"/>
      <c r="TQE22" s="6"/>
      <c r="TQF22" s="6"/>
      <c r="TQG22" s="6"/>
      <c r="TQH22" s="6"/>
      <c r="TQI22" s="6"/>
      <c r="TQJ22" s="6"/>
      <c r="TQK22" s="6"/>
      <c r="TQL22" s="6"/>
      <c r="TQM22" s="6"/>
      <c r="TQN22" s="6"/>
      <c r="TQO22" s="6"/>
      <c r="TQP22" s="6"/>
      <c r="TQQ22" s="6"/>
      <c r="TQR22" s="6"/>
      <c r="TQS22" s="6"/>
      <c r="TQT22" s="6"/>
      <c r="TQU22" s="6"/>
      <c r="TQV22" s="6"/>
      <c r="TQW22" s="6"/>
      <c r="TQX22" s="6"/>
      <c r="TQY22" s="6"/>
      <c r="TQZ22" s="6"/>
      <c r="TRA22" s="6"/>
      <c r="TRB22" s="6"/>
      <c r="TRC22" s="6"/>
      <c r="TRD22" s="6"/>
      <c r="TRE22" s="6"/>
      <c r="TRF22" s="6"/>
      <c r="TRG22" s="6"/>
      <c r="TRH22" s="6"/>
      <c r="TRI22" s="6"/>
      <c r="TRJ22" s="6"/>
      <c r="TRK22" s="6"/>
      <c r="TRL22" s="6"/>
      <c r="TRM22" s="6"/>
      <c r="TRN22" s="6"/>
      <c r="TRO22" s="6"/>
      <c r="TRP22" s="6"/>
      <c r="TRQ22" s="6"/>
      <c r="TRR22" s="6"/>
      <c r="TRS22" s="6"/>
      <c r="TRT22" s="6"/>
      <c r="TRU22" s="6"/>
      <c r="TRV22" s="6"/>
      <c r="TRW22" s="6"/>
      <c r="TRX22" s="6"/>
      <c r="TRY22" s="6"/>
      <c r="TRZ22" s="6"/>
      <c r="TSA22" s="6"/>
      <c r="TSB22" s="6"/>
      <c r="TSC22" s="6"/>
      <c r="TSD22" s="6"/>
      <c r="TSE22" s="6"/>
      <c r="TSF22" s="6"/>
      <c r="TSG22" s="6"/>
      <c r="TSH22" s="6"/>
      <c r="TSI22" s="6"/>
      <c r="TSJ22" s="6"/>
      <c r="TSK22" s="6"/>
      <c r="TSL22" s="6"/>
      <c r="TSM22" s="6"/>
      <c r="TSN22" s="6"/>
      <c r="TSO22" s="6"/>
      <c r="TSP22" s="6"/>
      <c r="TSQ22" s="6"/>
      <c r="TSR22" s="6"/>
      <c r="TSS22" s="6"/>
      <c r="TST22" s="6"/>
      <c r="TSU22" s="6"/>
      <c r="TSV22" s="6"/>
      <c r="TSW22" s="6"/>
      <c r="TSX22" s="6"/>
      <c r="TSY22" s="6"/>
      <c r="TSZ22" s="6"/>
      <c r="TTA22" s="6"/>
      <c r="TTB22" s="6"/>
      <c r="TTC22" s="6"/>
      <c r="TTD22" s="6"/>
      <c r="TTE22" s="6"/>
      <c r="TTF22" s="6"/>
      <c r="TTG22" s="6"/>
      <c r="TTH22" s="6"/>
      <c r="TTI22" s="6"/>
      <c r="TTJ22" s="6"/>
      <c r="TTK22" s="6"/>
      <c r="TTL22" s="6"/>
      <c r="TTM22" s="6"/>
      <c r="TTN22" s="6"/>
      <c r="TTO22" s="6"/>
      <c r="TTP22" s="6"/>
      <c r="TTQ22" s="6"/>
      <c r="TTR22" s="6"/>
      <c r="TTS22" s="6"/>
      <c r="TTT22" s="6"/>
      <c r="TTU22" s="6"/>
      <c r="TTV22" s="6"/>
      <c r="TTW22" s="6"/>
      <c r="TTX22" s="6"/>
      <c r="TTY22" s="6"/>
      <c r="TTZ22" s="6"/>
      <c r="TUA22" s="6"/>
      <c r="TUB22" s="6"/>
      <c r="TUC22" s="6"/>
      <c r="TUD22" s="6"/>
      <c r="TUE22" s="6"/>
      <c r="TUF22" s="6"/>
      <c r="TUG22" s="6"/>
      <c r="TUH22" s="6"/>
      <c r="TUI22" s="6"/>
      <c r="TUJ22" s="6"/>
      <c r="TUK22" s="6"/>
      <c r="TUL22" s="6"/>
      <c r="TUM22" s="6"/>
      <c r="TUN22" s="6"/>
      <c r="TUO22" s="6"/>
      <c r="TUP22" s="6"/>
      <c r="TUQ22" s="6"/>
      <c r="TUR22" s="6"/>
      <c r="TUS22" s="6"/>
      <c r="TUT22" s="6"/>
      <c r="TUU22" s="6"/>
      <c r="TUV22" s="6"/>
      <c r="TUW22" s="6"/>
      <c r="TUX22" s="6"/>
      <c r="TUY22" s="6"/>
      <c r="TUZ22" s="6"/>
      <c r="TVA22" s="6"/>
      <c r="TVB22" s="6"/>
      <c r="TVC22" s="6"/>
      <c r="TVD22" s="6"/>
      <c r="TVE22" s="6"/>
      <c r="TVF22" s="6"/>
      <c r="TVG22" s="6"/>
      <c r="TVH22" s="6"/>
      <c r="TVI22" s="6"/>
      <c r="TVJ22" s="6"/>
      <c r="TVK22" s="6"/>
      <c r="TVL22" s="6"/>
      <c r="TVM22" s="6"/>
      <c r="TVN22" s="6"/>
      <c r="TVO22" s="6"/>
      <c r="TVP22" s="6"/>
      <c r="TVQ22" s="6"/>
      <c r="TVR22" s="6"/>
      <c r="TVS22" s="6"/>
      <c r="TVT22" s="6"/>
      <c r="TVU22" s="6"/>
      <c r="TVV22" s="6"/>
      <c r="TVW22" s="6"/>
      <c r="TVX22" s="6"/>
      <c r="TVY22" s="6"/>
      <c r="TVZ22" s="6"/>
      <c r="TWA22" s="6"/>
      <c r="TWB22" s="6"/>
      <c r="TWC22" s="6"/>
      <c r="TWD22" s="6"/>
      <c r="TWE22" s="6"/>
      <c r="TWF22" s="6"/>
      <c r="TWG22" s="6"/>
      <c r="TWH22" s="6"/>
      <c r="TWI22" s="6"/>
      <c r="TWJ22" s="6"/>
      <c r="TWK22" s="6"/>
      <c r="TWL22" s="6"/>
      <c r="TWM22" s="6"/>
      <c r="TWN22" s="6"/>
      <c r="TWO22" s="6"/>
      <c r="TWP22" s="6"/>
      <c r="TWQ22" s="6"/>
      <c r="TWR22" s="6"/>
      <c r="TWS22" s="6"/>
      <c r="TWT22" s="6"/>
      <c r="TWU22" s="6"/>
      <c r="TWV22" s="6"/>
      <c r="TWW22" s="6"/>
      <c r="TWX22" s="6"/>
      <c r="TWY22" s="6"/>
      <c r="TWZ22" s="6"/>
      <c r="TXA22" s="6"/>
      <c r="TXB22" s="6"/>
      <c r="TXC22" s="6"/>
      <c r="TXD22" s="6"/>
      <c r="TXE22" s="6"/>
      <c r="TXF22" s="6"/>
      <c r="TXG22" s="6"/>
      <c r="TXH22" s="6"/>
      <c r="TXI22" s="6"/>
      <c r="TXJ22" s="6"/>
      <c r="TXK22" s="6"/>
      <c r="TXL22" s="6"/>
      <c r="TXM22" s="6"/>
      <c r="TXN22" s="6"/>
      <c r="TXO22" s="6"/>
      <c r="TXP22" s="6"/>
      <c r="TXQ22" s="6"/>
      <c r="TXR22" s="6"/>
      <c r="TXS22" s="6"/>
      <c r="TXT22" s="6"/>
      <c r="TXU22" s="6"/>
      <c r="TXV22" s="6"/>
      <c r="TXW22" s="6"/>
      <c r="TXX22" s="6"/>
      <c r="TXY22" s="6"/>
      <c r="TXZ22" s="6"/>
      <c r="TYA22" s="6"/>
      <c r="TYB22" s="6"/>
      <c r="TYC22" s="6"/>
      <c r="TYD22" s="6"/>
      <c r="TYE22" s="6"/>
      <c r="TYF22" s="6"/>
      <c r="TYG22" s="6"/>
      <c r="TYH22" s="6"/>
      <c r="TYI22" s="6"/>
      <c r="TYJ22" s="6"/>
      <c r="TYK22" s="6"/>
      <c r="TYL22" s="6"/>
      <c r="TYM22" s="6"/>
      <c r="TYN22" s="6"/>
      <c r="TYO22" s="6"/>
      <c r="TYP22" s="6"/>
      <c r="TYQ22" s="6"/>
      <c r="TYR22" s="6"/>
      <c r="TYS22" s="6"/>
      <c r="TYT22" s="6"/>
      <c r="TYU22" s="6"/>
      <c r="TYV22" s="6"/>
      <c r="TYW22" s="6"/>
      <c r="TYX22" s="6"/>
      <c r="TYY22" s="6"/>
      <c r="TYZ22" s="6"/>
      <c r="TZA22" s="6"/>
      <c r="TZB22" s="6"/>
      <c r="TZC22" s="6"/>
      <c r="TZD22" s="6"/>
      <c r="TZE22" s="6"/>
      <c r="TZF22" s="6"/>
      <c r="TZG22" s="6"/>
      <c r="TZH22" s="6"/>
      <c r="TZI22" s="6"/>
      <c r="TZJ22" s="6"/>
      <c r="TZK22" s="6"/>
      <c r="TZL22" s="6"/>
      <c r="TZM22" s="6"/>
      <c r="TZN22" s="6"/>
      <c r="TZO22" s="6"/>
      <c r="TZP22" s="6"/>
      <c r="TZQ22" s="6"/>
      <c r="TZR22" s="6"/>
      <c r="TZS22" s="6"/>
      <c r="TZT22" s="6"/>
      <c r="TZU22" s="6"/>
      <c r="TZV22" s="6"/>
      <c r="TZW22" s="6"/>
      <c r="TZX22" s="6"/>
      <c r="TZY22" s="6"/>
      <c r="TZZ22" s="6"/>
      <c r="UAA22" s="6"/>
      <c r="UAB22" s="6"/>
      <c r="UAC22" s="6"/>
      <c r="UAD22" s="6"/>
      <c r="UAE22" s="6"/>
      <c r="UAF22" s="6"/>
      <c r="UAG22" s="6"/>
      <c r="UAH22" s="6"/>
      <c r="UAI22" s="6"/>
      <c r="UAJ22" s="6"/>
      <c r="UAK22" s="6"/>
      <c r="UAL22" s="6"/>
      <c r="UAM22" s="6"/>
      <c r="UAN22" s="6"/>
      <c r="UAO22" s="6"/>
      <c r="UAP22" s="6"/>
      <c r="UAQ22" s="6"/>
      <c r="UAR22" s="6"/>
      <c r="UAS22" s="6"/>
      <c r="UAT22" s="6"/>
      <c r="UAU22" s="6"/>
      <c r="UAV22" s="6"/>
      <c r="UAW22" s="6"/>
      <c r="UAX22" s="6"/>
      <c r="UAY22" s="6"/>
      <c r="UAZ22" s="6"/>
      <c r="UBA22" s="6"/>
      <c r="UBB22" s="6"/>
      <c r="UBC22" s="6"/>
      <c r="UBD22" s="6"/>
      <c r="UBE22" s="6"/>
      <c r="UBF22" s="6"/>
      <c r="UBG22" s="6"/>
      <c r="UBH22" s="6"/>
      <c r="UBI22" s="6"/>
      <c r="UBJ22" s="6"/>
      <c r="UBK22" s="6"/>
      <c r="UBL22" s="6"/>
      <c r="UBM22" s="6"/>
      <c r="UBN22" s="6"/>
      <c r="UBO22" s="6"/>
      <c r="UBP22" s="6"/>
      <c r="UBQ22" s="6"/>
      <c r="UBR22" s="6"/>
      <c r="UBS22" s="6"/>
      <c r="UBT22" s="6"/>
      <c r="UBU22" s="6"/>
      <c r="UBV22" s="6"/>
      <c r="UBW22" s="6"/>
      <c r="UBX22" s="6"/>
      <c r="UBY22" s="6"/>
      <c r="UBZ22" s="6"/>
      <c r="UCA22" s="6"/>
      <c r="UCB22" s="6"/>
      <c r="UCC22" s="6"/>
      <c r="UCD22" s="6"/>
      <c r="UCE22" s="6"/>
      <c r="UCF22" s="6"/>
      <c r="UCG22" s="6"/>
      <c r="UCH22" s="6"/>
      <c r="UCI22" s="6"/>
      <c r="UCJ22" s="6"/>
      <c r="UCK22" s="6"/>
      <c r="UCL22" s="6"/>
      <c r="UCM22" s="6"/>
      <c r="UCN22" s="6"/>
      <c r="UCO22" s="6"/>
      <c r="UCP22" s="6"/>
      <c r="UCQ22" s="6"/>
      <c r="UCR22" s="6"/>
      <c r="UCS22" s="6"/>
      <c r="UCT22" s="6"/>
      <c r="UCU22" s="6"/>
      <c r="UCV22" s="6"/>
      <c r="UCW22" s="6"/>
      <c r="UCX22" s="6"/>
      <c r="UCY22" s="6"/>
      <c r="UCZ22" s="6"/>
      <c r="UDA22" s="6"/>
      <c r="UDB22" s="6"/>
      <c r="UDC22" s="6"/>
      <c r="UDD22" s="6"/>
      <c r="UDE22" s="6"/>
      <c r="UDF22" s="6"/>
      <c r="UDG22" s="6"/>
      <c r="UDH22" s="6"/>
      <c r="UDI22" s="6"/>
      <c r="UDJ22" s="6"/>
      <c r="UDK22" s="6"/>
      <c r="UDL22" s="6"/>
      <c r="UDM22" s="6"/>
      <c r="UDN22" s="6"/>
      <c r="UDO22" s="6"/>
      <c r="UDP22" s="6"/>
      <c r="UDQ22" s="6"/>
      <c r="UDR22" s="6"/>
      <c r="UDS22" s="6"/>
      <c r="UDT22" s="6"/>
      <c r="UDU22" s="6"/>
      <c r="UDV22" s="6"/>
      <c r="UDW22" s="6"/>
      <c r="UDX22" s="6"/>
      <c r="UDY22" s="6"/>
      <c r="UDZ22" s="6"/>
      <c r="UEA22" s="6"/>
      <c r="UEB22" s="6"/>
      <c r="UEC22" s="6"/>
      <c r="UED22" s="6"/>
      <c r="UEE22" s="6"/>
      <c r="UEF22" s="6"/>
      <c r="UEG22" s="6"/>
      <c r="UEH22" s="6"/>
      <c r="UEI22" s="6"/>
      <c r="UEJ22" s="6"/>
      <c r="UEK22" s="6"/>
      <c r="UEL22" s="6"/>
      <c r="UEM22" s="6"/>
      <c r="UEN22" s="6"/>
      <c r="UEO22" s="6"/>
      <c r="UEP22" s="6"/>
      <c r="UEQ22" s="6"/>
      <c r="UER22" s="6"/>
      <c r="UES22" s="6"/>
      <c r="UET22" s="6"/>
      <c r="UEU22" s="6"/>
      <c r="UEV22" s="6"/>
      <c r="UEW22" s="6"/>
      <c r="UEX22" s="6"/>
      <c r="UEY22" s="6"/>
      <c r="UEZ22" s="6"/>
      <c r="UFA22" s="6"/>
      <c r="UFB22" s="6"/>
      <c r="UFC22" s="6"/>
      <c r="UFD22" s="6"/>
      <c r="UFE22" s="6"/>
      <c r="UFF22" s="6"/>
      <c r="UFG22" s="6"/>
      <c r="UFH22" s="6"/>
      <c r="UFI22" s="6"/>
      <c r="UFJ22" s="6"/>
      <c r="UFK22" s="6"/>
      <c r="UFL22" s="6"/>
      <c r="UFM22" s="6"/>
      <c r="UFN22" s="6"/>
      <c r="UFO22" s="6"/>
      <c r="UFP22" s="6"/>
      <c r="UFQ22" s="6"/>
      <c r="UFR22" s="6"/>
      <c r="UFS22" s="6"/>
      <c r="UFT22" s="6"/>
      <c r="UFU22" s="6"/>
      <c r="UFV22" s="6"/>
      <c r="UFW22" s="6"/>
      <c r="UFX22" s="6"/>
      <c r="UFY22" s="6"/>
      <c r="UFZ22" s="6"/>
      <c r="UGA22" s="6"/>
      <c r="UGB22" s="6"/>
      <c r="UGC22" s="6"/>
      <c r="UGD22" s="6"/>
      <c r="UGE22" s="6"/>
      <c r="UGF22" s="6"/>
      <c r="UGG22" s="6"/>
      <c r="UGH22" s="6"/>
      <c r="UGI22" s="6"/>
      <c r="UGJ22" s="6"/>
      <c r="UGK22" s="6"/>
      <c r="UGL22" s="6"/>
      <c r="UGM22" s="6"/>
      <c r="UGN22" s="6"/>
      <c r="UGO22" s="6"/>
      <c r="UGP22" s="6"/>
      <c r="UGQ22" s="6"/>
      <c r="UGR22" s="6"/>
      <c r="UGS22" s="6"/>
      <c r="UGT22" s="6"/>
      <c r="UGU22" s="6"/>
      <c r="UGV22" s="6"/>
      <c r="UGW22" s="6"/>
      <c r="UGX22" s="6"/>
      <c r="UGY22" s="6"/>
      <c r="UGZ22" s="6"/>
      <c r="UHA22" s="6"/>
      <c r="UHB22" s="6"/>
      <c r="UHC22" s="6"/>
      <c r="UHD22" s="6"/>
      <c r="UHE22" s="6"/>
      <c r="UHF22" s="6"/>
      <c r="UHG22" s="6"/>
      <c r="UHH22" s="6"/>
      <c r="UHI22" s="6"/>
      <c r="UHJ22" s="6"/>
      <c r="UHK22" s="6"/>
      <c r="UHL22" s="6"/>
      <c r="UHM22" s="6"/>
      <c r="UHN22" s="6"/>
      <c r="UHO22" s="6"/>
      <c r="UHP22" s="6"/>
      <c r="UHQ22" s="6"/>
      <c r="UHR22" s="6"/>
      <c r="UHS22" s="6"/>
      <c r="UHT22" s="6"/>
      <c r="UHU22" s="6"/>
      <c r="UHV22" s="6"/>
      <c r="UHW22" s="6"/>
      <c r="UHX22" s="6"/>
      <c r="UHY22" s="6"/>
      <c r="UHZ22" s="6"/>
      <c r="UIA22" s="6"/>
      <c r="UIB22" s="6"/>
      <c r="UIC22" s="6"/>
      <c r="UID22" s="6"/>
      <c r="UIE22" s="6"/>
      <c r="UIF22" s="6"/>
      <c r="UIG22" s="6"/>
      <c r="UIH22" s="6"/>
      <c r="UII22" s="6"/>
      <c r="UIJ22" s="6"/>
      <c r="UIK22" s="6"/>
      <c r="UIL22" s="6"/>
      <c r="UIM22" s="6"/>
      <c r="UIN22" s="6"/>
      <c r="UIO22" s="6"/>
      <c r="UIP22" s="6"/>
      <c r="UIQ22" s="6"/>
      <c r="UIR22" s="6"/>
      <c r="UIS22" s="6"/>
      <c r="UIT22" s="6"/>
      <c r="UIU22" s="6"/>
      <c r="UIV22" s="6"/>
      <c r="UIW22" s="6"/>
      <c r="UIX22" s="6"/>
      <c r="UIY22" s="6"/>
      <c r="UIZ22" s="6"/>
      <c r="UJA22" s="6"/>
      <c r="UJB22" s="6"/>
      <c r="UJC22" s="6"/>
      <c r="UJD22" s="6"/>
      <c r="UJE22" s="6"/>
      <c r="UJF22" s="6"/>
      <c r="UJG22" s="6"/>
      <c r="UJH22" s="6"/>
      <c r="UJI22" s="6"/>
      <c r="UJJ22" s="6"/>
      <c r="UJK22" s="6"/>
      <c r="UJL22" s="6"/>
      <c r="UJM22" s="6"/>
      <c r="UJN22" s="6"/>
      <c r="UJO22" s="6"/>
      <c r="UJP22" s="6"/>
      <c r="UJQ22" s="6"/>
      <c r="UJR22" s="6"/>
      <c r="UJS22" s="6"/>
      <c r="UJT22" s="6"/>
      <c r="UJU22" s="6"/>
      <c r="UJV22" s="6"/>
      <c r="UJW22" s="6"/>
      <c r="UJX22" s="6"/>
      <c r="UJY22" s="6"/>
      <c r="UJZ22" s="6"/>
      <c r="UKA22" s="6"/>
      <c r="UKB22" s="6"/>
      <c r="UKC22" s="6"/>
      <c r="UKD22" s="6"/>
      <c r="UKE22" s="6"/>
      <c r="UKF22" s="6"/>
      <c r="UKG22" s="6"/>
      <c r="UKH22" s="6"/>
      <c r="UKI22" s="6"/>
      <c r="UKJ22" s="6"/>
      <c r="UKK22" s="6"/>
      <c r="UKL22" s="6"/>
      <c r="UKM22" s="6"/>
      <c r="UKN22" s="6"/>
      <c r="UKO22" s="6"/>
      <c r="UKP22" s="6"/>
      <c r="UKQ22" s="6"/>
      <c r="UKR22" s="6"/>
      <c r="UKS22" s="6"/>
      <c r="UKT22" s="6"/>
      <c r="UKU22" s="6"/>
      <c r="UKV22" s="6"/>
      <c r="UKW22" s="6"/>
      <c r="UKX22" s="6"/>
      <c r="UKY22" s="6"/>
      <c r="UKZ22" s="6"/>
      <c r="ULA22" s="6"/>
      <c r="ULB22" s="6"/>
      <c r="ULC22" s="6"/>
      <c r="ULD22" s="6"/>
      <c r="ULE22" s="6"/>
      <c r="ULF22" s="6"/>
      <c r="ULG22" s="6"/>
      <c r="ULH22" s="6"/>
      <c r="ULI22" s="6"/>
      <c r="ULJ22" s="6"/>
      <c r="ULK22" s="6"/>
      <c r="ULL22" s="6"/>
      <c r="ULM22" s="6"/>
      <c r="ULN22" s="6"/>
      <c r="ULO22" s="6"/>
      <c r="ULP22" s="6"/>
      <c r="ULQ22" s="6"/>
      <c r="ULR22" s="6"/>
      <c r="ULS22" s="6"/>
      <c r="ULT22" s="6"/>
      <c r="ULU22" s="6"/>
      <c r="ULV22" s="6"/>
      <c r="ULW22" s="6"/>
      <c r="ULX22" s="6"/>
      <c r="ULY22" s="6"/>
      <c r="ULZ22" s="6"/>
      <c r="UMA22" s="6"/>
      <c r="UMB22" s="6"/>
      <c r="UMC22" s="6"/>
      <c r="UMD22" s="6"/>
      <c r="UME22" s="6"/>
      <c r="UMF22" s="6"/>
      <c r="UMG22" s="6"/>
      <c r="UMH22" s="6"/>
      <c r="UMI22" s="6"/>
      <c r="UMJ22" s="6"/>
      <c r="UMK22" s="6"/>
      <c r="UML22" s="6"/>
      <c r="UMM22" s="6"/>
      <c r="UMN22" s="6"/>
      <c r="UMO22" s="6"/>
      <c r="UMP22" s="6"/>
      <c r="UMQ22" s="6"/>
      <c r="UMR22" s="6"/>
      <c r="UMS22" s="6"/>
      <c r="UMT22" s="6"/>
      <c r="UMU22" s="6"/>
      <c r="UMV22" s="6"/>
      <c r="UMW22" s="6"/>
      <c r="UMX22" s="6"/>
      <c r="UMY22" s="6"/>
      <c r="UMZ22" s="6"/>
      <c r="UNA22" s="6"/>
      <c r="UNB22" s="6"/>
      <c r="UNC22" s="6"/>
      <c r="UND22" s="6"/>
      <c r="UNE22" s="6"/>
      <c r="UNF22" s="6"/>
      <c r="UNG22" s="6"/>
      <c r="UNH22" s="6"/>
      <c r="UNI22" s="6"/>
      <c r="UNJ22" s="6"/>
      <c r="UNK22" s="6"/>
      <c r="UNL22" s="6"/>
      <c r="UNM22" s="6"/>
      <c r="UNN22" s="6"/>
      <c r="UNO22" s="6"/>
      <c r="UNP22" s="6"/>
      <c r="UNQ22" s="6"/>
      <c r="UNR22" s="6"/>
      <c r="UNS22" s="6"/>
      <c r="UNT22" s="6"/>
      <c r="UNU22" s="6"/>
      <c r="UNV22" s="6"/>
      <c r="UNW22" s="6"/>
      <c r="UNX22" s="6"/>
      <c r="UNY22" s="6"/>
      <c r="UNZ22" s="6"/>
      <c r="UOA22" s="6"/>
      <c r="UOB22" s="6"/>
      <c r="UOC22" s="6"/>
      <c r="UOD22" s="6"/>
      <c r="UOE22" s="6"/>
      <c r="UOF22" s="6"/>
      <c r="UOG22" s="6"/>
      <c r="UOH22" s="6"/>
      <c r="UOI22" s="6"/>
      <c r="UOJ22" s="6"/>
      <c r="UOK22" s="6"/>
      <c r="UOL22" s="6"/>
      <c r="UOM22" s="6"/>
      <c r="UON22" s="6"/>
      <c r="UOO22" s="6"/>
      <c r="UOP22" s="6"/>
      <c r="UOQ22" s="6"/>
      <c r="UOR22" s="6"/>
      <c r="UOS22" s="6"/>
      <c r="UOT22" s="6"/>
      <c r="UOU22" s="6"/>
      <c r="UOV22" s="6"/>
      <c r="UOW22" s="6"/>
      <c r="UOX22" s="6"/>
      <c r="UOY22" s="6"/>
      <c r="UOZ22" s="6"/>
      <c r="UPA22" s="6"/>
      <c r="UPB22" s="6"/>
      <c r="UPC22" s="6"/>
      <c r="UPD22" s="6"/>
      <c r="UPE22" s="6"/>
      <c r="UPF22" s="6"/>
      <c r="UPG22" s="6"/>
      <c r="UPH22" s="6"/>
      <c r="UPI22" s="6"/>
      <c r="UPJ22" s="6"/>
      <c r="UPK22" s="6"/>
      <c r="UPL22" s="6"/>
      <c r="UPM22" s="6"/>
      <c r="UPN22" s="6"/>
      <c r="UPO22" s="6"/>
      <c r="UPP22" s="6"/>
      <c r="UPQ22" s="6"/>
      <c r="UPR22" s="6"/>
      <c r="UPS22" s="6"/>
      <c r="UPT22" s="6"/>
      <c r="UPU22" s="6"/>
      <c r="UPV22" s="6"/>
      <c r="UPW22" s="6"/>
      <c r="UPX22" s="6"/>
      <c r="UPY22" s="6"/>
      <c r="UPZ22" s="6"/>
      <c r="UQA22" s="6"/>
      <c r="UQB22" s="6"/>
      <c r="UQC22" s="6"/>
      <c r="UQD22" s="6"/>
      <c r="UQE22" s="6"/>
      <c r="UQF22" s="6"/>
      <c r="UQG22" s="6"/>
      <c r="UQH22" s="6"/>
      <c r="UQI22" s="6"/>
      <c r="UQJ22" s="6"/>
      <c r="UQK22" s="6"/>
      <c r="UQL22" s="6"/>
      <c r="UQM22" s="6"/>
      <c r="UQN22" s="6"/>
      <c r="UQO22" s="6"/>
      <c r="UQP22" s="6"/>
      <c r="UQQ22" s="6"/>
      <c r="UQR22" s="6"/>
      <c r="UQS22" s="6"/>
      <c r="UQT22" s="6"/>
      <c r="UQU22" s="6"/>
      <c r="UQV22" s="6"/>
      <c r="UQW22" s="6"/>
      <c r="UQX22" s="6"/>
      <c r="UQY22" s="6"/>
      <c r="UQZ22" s="6"/>
      <c r="URA22" s="6"/>
      <c r="URB22" s="6"/>
      <c r="URC22" s="6"/>
      <c r="URD22" s="6"/>
      <c r="URE22" s="6"/>
      <c r="URF22" s="6"/>
      <c r="URG22" s="6"/>
      <c r="URH22" s="6"/>
      <c r="URI22" s="6"/>
      <c r="URJ22" s="6"/>
      <c r="URK22" s="6"/>
      <c r="URL22" s="6"/>
      <c r="URM22" s="6"/>
      <c r="URN22" s="6"/>
      <c r="URO22" s="6"/>
      <c r="URP22" s="6"/>
      <c r="URQ22" s="6"/>
      <c r="URR22" s="6"/>
      <c r="URS22" s="6"/>
      <c r="URT22" s="6"/>
      <c r="URU22" s="6"/>
      <c r="URV22" s="6"/>
      <c r="URW22" s="6"/>
      <c r="URX22" s="6"/>
      <c r="URY22" s="6"/>
      <c r="URZ22" s="6"/>
      <c r="USA22" s="6"/>
      <c r="USB22" s="6"/>
      <c r="USC22" s="6"/>
      <c r="USD22" s="6"/>
      <c r="USE22" s="6"/>
      <c r="USF22" s="6"/>
      <c r="USG22" s="6"/>
      <c r="USH22" s="6"/>
      <c r="USI22" s="6"/>
      <c r="USJ22" s="6"/>
      <c r="USK22" s="6"/>
      <c r="USL22" s="6"/>
      <c r="USM22" s="6"/>
      <c r="USN22" s="6"/>
      <c r="USO22" s="6"/>
      <c r="USP22" s="6"/>
      <c r="USQ22" s="6"/>
      <c r="USR22" s="6"/>
      <c r="USS22" s="6"/>
      <c r="UST22" s="6"/>
      <c r="USU22" s="6"/>
      <c r="USV22" s="6"/>
      <c r="USW22" s="6"/>
      <c r="USX22" s="6"/>
      <c r="USY22" s="6"/>
      <c r="USZ22" s="6"/>
      <c r="UTA22" s="6"/>
      <c r="UTB22" s="6"/>
      <c r="UTC22" s="6"/>
      <c r="UTD22" s="6"/>
      <c r="UTE22" s="6"/>
      <c r="UTF22" s="6"/>
      <c r="UTG22" s="6"/>
      <c r="UTH22" s="6"/>
      <c r="UTI22" s="6"/>
      <c r="UTJ22" s="6"/>
      <c r="UTK22" s="6"/>
      <c r="UTL22" s="6"/>
      <c r="UTM22" s="6"/>
      <c r="UTN22" s="6"/>
      <c r="UTO22" s="6"/>
      <c r="UTP22" s="6"/>
      <c r="UTQ22" s="6"/>
      <c r="UTR22" s="6"/>
      <c r="UTS22" s="6"/>
      <c r="UTT22" s="6"/>
      <c r="UTU22" s="6"/>
      <c r="UTV22" s="6"/>
      <c r="UTW22" s="6"/>
      <c r="UTX22" s="6"/>
      <c r="UTY22" s="6"/>
      <c r="UTZ22" s="6"/>
      <c r="UUA22" s="6"/>
      <c r="UUB22" s="6"/>
      <c r="UUC22" s="6"/>
      <c r="UUD22" s="6"/>
      <c r="UUE22" s="6"/>
      <c r="UUF22" s="6"/>
      <c r="UUG22" s="6"/>
      <c r="UUH22" s="6"/>
      <c r="UUI22" s="6"/>
      <c r="UUJ22" s="6"/>
      <c r="UUK22" s="6"/>
      <c r="UUL22" s="6"/>
      <c r="UUM22" s="6"/>
      <c r="UUN22" s="6"/>
      <c r="UUO22" s="6"/>
      <c r="UUP22" s="6"/>
      <c r="UUQ22" s="6"/>
      <c r="UUR22" s="6"/>
      <c r="UUS22" s="6"/>
      <c r="UUT22" s="6"/>
      <c r="UUU22" s="6"/>
      <c r="UUV22" s="6"/>
      <c r="UUW22" s="6"/>
      <c r="UUX22" s="6"/>
      <c r="UUY22" s="6"/>
      <c r="UUZ22" s="6"/>
      <c r="UVA22" s="6"/>
      <c r="UVB22" s="6"/>
      <c r="UVC22" s="6"/>
      <c r="UVD22" s="6"/>
      <c r="UVE22" s="6"/>
      <c r="UVF22" s="6"/>
      <c r="UVG22" s="6"/>
      <c r="UVH22" s="6"/>
      <c r="UVI22" s="6"/>
      <c r="UVJ22" s="6"/>
      <c r="UVK22" s="6"/>
      <c r="UVL22" s="6"/>
      <c r="UVM22" s="6"/>
      <c r="UVN22" s="6"/>
      <c r="UVO22" s="6"/>
      <c r="UVP22" s="6"/>
      <c r="UVQ22" s="6"/>
      <c r="UVR22" s="6"/>
      <c r="UVS22" s="6"/>
      <c r="UVT22" s="6"/>
      <c r="UVU22" s="6"/>
      <c r="UVV22" s="6"/>
      <c r="UVW22" s="6"/>
      <c r="UVX22" s="6"/>
      <c r="UVY22" s="6"/>
      <c r="UVZ22" s="6"/>
      <c r="UWA22" s="6"/>
      <c r="UWB22" s="6"/>
      <c r="UWC22" s="6"/>
      <c r="UWD22" s="6"/>
      <c r="UWE22" s="6"/>
      <c r="UWF22" s="6"/>
      <c r="UWG22" s="6"/>
      <c r="UWH22" s="6"/>
      <c r="UWI22" s="6"/>
      <c r="UWJ22" s="6"/>
      <c r="UWK22" s="6"/>
      <c r="UWL22" s="6"/>
      <c r="UWM22" s="6"/>
      <c r="UWN22" s="6"/>
      <c r="UWO22" s="6"/>
      <c r="UWP22" s="6"/>
      <c r="UWQ22" s="6"/>
      <c r="UWR22" s="6"/>
      <c r="UWS22" s="6"/>
      <c r="UWT22" s="6"/>
      <c r="UWU22" s="6"/>
      <c r="UWV22" s="6"/>
      <c r="UWW22" s="6"/>
      <c r="UWX22" s="6"/>
      <c r="UWY22" s="6"/>
      <c r="UWZ22" s="6"/>
      <c r="UXA22" s="6"/>
      <c r="UXB22" s="6"/>
      <c r="UXC22" s="6"/>
      <c r="UXD22" s="6"/>
      <c r="UXE22" s="6"/>
      <c r="UXF22" s="6"/>
      <c r="UXG22" s="6"/>
      <c r="UXH22" s="6"/>
      <c r="UXI22" s="6"/>
      <c r="UXJ22" s="6"/>
      <c r="UXK22" s="6"/>
      <c r="UXL22" s="6"/>
      <c r="UXM22" s="6"/>
      <c r="UXN22" s="6"/>
      <c r="UXO22" s="6"/>
      <c r="UXP22" s="6"/>
      <c r="UXQ22" s="6"/>
      <c r="UXR22" s="6"/>
      <c r="UXS22" s="6"/>
      <c r="UXT22" s="6"/>
      <c r="UXU22" s="6"/>
      <c r="UXV22" s="6"/>
      <c r="UXW22" s="6"/>
      <c r="UXX22" s="6"/>
      <c r="UXY22" s="6"/>
      <c r="UXZ22" s="6"/>
      <c r="UYA22" s="6"/>
      <c r="UYB22" s="6"/>
      <c r="UYC22" s="6"/>
      <c r="UYD22" s="6"/>
      <c r="UYE22" s="6"/>
      <c r="UYF22" s="6"/>
      <c r="UYG22" s="6"/>
      <c r="UYH22" s="6"/>
      <c r="UYI22" s="6"/>
      <c r="UYJ22" s="6"/>
      <c r="UYK22" s="6"/>
      <c r="UYL22" s="6"/>
      <c r="UYM22" s="6"/>
      <c r="UYN22" s="6"/>
      <c r="UYO22" s="6"/>
      <c r="UYP22" s="6"/>
      <c r="UYQ22" s="6"/>
      <c r="UYR22" s="6"/>
      <c r="UYS22" s="6"/>
      <c r="UYT22" s="6"/>
      <c r="UYU22" s="6"/>
      <c r="UYV22" s="6"/>
      <c r="UYW22" s="6"/>
      <c r="UYX22" s="6"/>
      <c r="UYY22" s="6"/>
      <c r="UYZ22" s="6"/>
      <c r="UZA22" s="6"/>
      <c r="UZB22" s="6"/>
      <c r="UZC22" s="6"/>
      <c r="UZD22" s="6"/>
      <c r="UZE22" s="6"/>
      <c r="UZF22" s="6"/>
      <c r="UZG22" s="6"/>
      <c r="UZH22" s="6"/>
      <c r="UZI22" s="6"/>
      <c r="UZJ22" s="6"/>
      <c r="UZK22" s="6"/>
      <c r="UZL22" s="6"/>
      <c r="UZM22" s="6"/>
      <c r="UZN22" s="6"/>
      <c r="UZO22" s="6"/>
      <c r="UZP22" s="6"/>
      <c r="UZQ22" s="6"/>
      <c r="UZR22" s="6"/>
      <c r="UZS22" s="6"/>
      <c r="UZT22" s="6"/>
      <c r="UZU22" s="6"/>
      <c r="UZV22" s="6"/>
      <c r="UZW22" s="6"/>
      <c r="UZX22" s="6"/>
      <c r="UZY22" s="6"/>
      <c r="UZZ22" s="6"/>
      <c r="VAA22" s="6"/>
      <c r="VAB22" s="6"/>
      <c r="VAC22" s="6"/>
      <c r="VAD22" s="6"/>
      <c r="VAE22" s="6"/>
      <c r="VAF22" s="6"/>
      <c r="VAG22" s="6"/>
      <c r="VAH22" s="6"/>
      <c r="VAI22" s="6"/>
      <c r="VAJ22" s="6"/>
      <c r="VAK22" s="6"/>
      <c r="VAL22" s="6"/>
      <c r="VAM22" s="6"/>
      <c r="VAN22" s="6"/>
      <c r="VAO22" s="6"/>
      <c r="VAP22" s="6"/>
      <c r="VAQ22" s="6"/>
      <c r="VAR22" s="6"/>
      <c r="VAS22" s="6"/>
      <c r="VAT22" s="6"/>
      <c r="VAU22" s="6"/>
      <c r="VAV22" s="6"/>
      <c r="VAW22" s="6"/>
      <c r="VAX22" s="6"/>
      <c r="VAY22" s="6"/>
      <c r="VAZ22" s="6"/>
      <c r="VBA22" s="6"/>
      <c r="VBB22" s="6"/>
      <c r="VBC22" s="6"/>
      <c r="VBD22" s="6"/>
      <c r="VBE22" s="6"/>
      <c r="VBF22" s="6"/>
      <c r="VBG22" s="6"/>
      <c r="VBH22" s="6"/>
      <c r="VBI22" s="6"/>
      <c r="VBJ22" s="6"/>
      <c r="VBK22" s="6"/>
      <c r="VBL22" s="6"/>
      <c r="VBM22" s="6"/>
      <c r="VBN22" s="6"/>
      <c r="VBO22" s="6"/>
      <c r="VBP22" s="6"/>
      <c r="VBQ22" s="6"/>
      <c r="VBR22" s="6"/>
      <c r="VBS22" s="6"/>
      <c r="VBT22" s="6"/>
      <c r="VBU22" s="6"/>
      <c r="VBV22" s="6"/>
      <c r="VBW22" s="6"/>
      <c r="VBX22" s="6"/>
      <c r="VBY22" s="6"/>
      <c r="VBZ22" s="6"/>
      <c r="VCA22" s="6"/>
      <c r="VCB22" s="6"/>
      <c r="VCC22" s="6"/>
      <c r="VCD22" s="6"/>
      <c r="VCE22" s="6"/>
      <c r="VCF22" s="6"/>
      <c r="VCG22" s="6"/>
      <c r="VCH22" s="6"/>
      <c r="VCI22" s="6"/>
      <c r="VCJ22" s="6"/>
      <c r="VCK22" s="6"/>
      <c r="VCL22" s="6"/>
      <c r="VCM22" s="6"/>
      <c r="VCN22" s="6"/>
      <c r="VCO22" s="6"/>
      <c r="VCP22" s="6"/>
      <c r="VCQ22" s="6"/>
      <c r="VCR22" s="6"/>
      <c r="VCS22" s="6"/>
      <c r="VCT22" s="6"/>
      <c r="VCU22" s="6"/>
      <c r="VCV22" s="6"/>
      <c r="VCW22" s="6"/>
      <c r="VCX22" s="6"/>
      <c r="VCY22" s="6"/>
      <c r="VCZ22" s="6"/>
      <c r="VDA22" s="6"/>
      <c r="VDB22" s="6"/>
      <c r="VDC22" s="6"/>
      <c r="VDD22" s="6"/>
      <c r="VDE22" s="6"/>
      <c r="VDF22" s="6"/>
      <c r="VDG22" s="6"/>
      <c r="VDH22" s="6"/>
      <c r="VDI22" s="6"/>
      <c r="VDJ22" s="6"/>
      <c r="VDK22" s="6"/>
      <c r="VDL22" s="6"/>
      <c r="VDM22" s="6"/>
      <c r="VDN22" s="6"/>
      <c r="VDO22" s="6"/>
      <c r="VDP22" s="6"/>
      <c r="VDQ22" s="6"/>
      <c r="VDR22" s="6"/>
      <c r="VDS22" s="6"/>
      <c r="VDT22" s="6"/>
      <c r="VDU22" s="6"/>
      <c r="VDV22" s="6"/>
      <c r="VDW22" s="6"/>
      <c r="VDX22" s="6"/>
      <c r="VDY22" s="6"/>
      <c r="VDZ22" s="6"/>
      <c r="VEA22" s="6"/>
      <c r="VEB22" s="6"/>
      <c r="VEC22" s="6"/>
      <c r="VED22" s="6"/>
      <c r="VEE22" s="6"/>
      <c r="VEF22" s="6"/>
      <c r="VEG22" s="6"/>
      <c r="VEH22" s="6"/>
      <c r="VEI22" s="6"/>
      <c r="VEJ22" s="6"/>
      <c r="VEK22" s="6"/>
      <c r="VEL22" s="6"/>
      <c r="VEM22" s="6"/>
      <c r="VEN22" s="6"/>
      <c r="VEO22" s="6"/>
      <c r="VEP22" s="6"/>
      <c r="VEQ22" s="6"/>
      <c r="VER22" s="6"/>
      <c r="VES22" s="6"/>
      <c r="VET22" s="6"/>
      <c r="VEU22" s="6"/>
      <c r="VEV22" s="6"/>
      <c r="VEW22" s="6"/>
      <c r="VEX22" s="6"/>
      <c r="VEY22" s="6"/>
      <c r="VEZ22" s="6"/>
      <c r="VFA22" s="6"/>
      <c r="VFB22" s="6"/>
      <c r="VFC22" s="6"/>
      <c r="VFD22" s="6"/>
      <c r="VFE22" s="6"/>
      <c r="VFF22" s="6"/>
      <c r="VFG22" s="6"/>
      <c r="VFH22" s="6"/>
      <c r="VFI22" s="6"/>
      <c r="VFJ22" s="6"/>
      <c r="VFK22" s="6"/>
      <c r="VFL22" s="6"/>
      <c r="VFM22" s="6"/>
      <c r="VFN22" s="6"/>
      <c r="VFO22" s="6"/>
      <c r="VFP22" s="6"/>
      <c r="VFQ22" s="6"/>
      <c r="VFR22" s="6"/>
      <c r="VFS22" s="6"/>
      <c r="VFT22" s="6"/>
      <c r="VFU22" s="6"/>
      <c r="VFV22" s="6"/>
      <c r="VFW22" s="6"/>
      <c r="VFX22" s="6"/>
      <c r="VFY22" s="6"/>
      <c r="VFZ22" s="6"/>
      <c r="VGA22" s="6"/>
      <c r="VGB22" s="6"/>
      <c r="VGC22" s="6"/>
      <c r="VGD22" s="6"/>
      <c r="VGE22" s="6"/>
      <c r="VGF22" s="6"/>
      <c r="VGG22" s="6"/>
      <c r="VGH22" s="6"/>
      <c r="VGI22" s="6"/>
      <c r="VGJ22" s="6"/>
      <c r="VGK22" s="6"/>
      <c r="VGL22" s="6"/>
      <c r="VGM22" s="6"/>
      <c r="VGN22" s="6"/>
      <c r="VGO22" s="6"/>
      <c r="VGP22" s="6"/>
      <c r="VGQ22" s="6"/>
      <c r="VGR22" s="6"/>
      <c r="VGS22" s="6"/>
      <c r="VGT22" s="6"/>
      <c r="VGU22" s="6"/>
      <c r="VGV22" s="6"/>
      <c r="VGW22" s="6"/>
      <c r="VGX22" s="6"/>
      <c r="VGY22" s="6"/>
      <c r="VGZ22" s="6"/>
      <c r="VHA22" s="6"/>
      <c r="VHB22" s="6"/>
      <c r="VHC22" s="6"/>
      <c r="VHD22" s="6"/>
      <c r="VHE22" s="6"/>
      <c r="VHF22" s="6"/>
      <c r="VHG22" s="6"/>
      <c r="VHH22" s="6"/>
      <c r="VHI22" s="6"/>
      <c r="VHJ22" s="6"/>
      <c r="VHK22" s="6"/>
      <c r="VHL22" s="6"/>
      <c r="VHM22" s="6"/>
      <c r="VHN22" s="6"/>
      <c r="VHO22" s="6"/>
      <c r="VHP22" s="6"/>
      <c r="VHQ22" s="6"/>
      <c r="VHR22" s="6"/>
      <c r="VHS22" s="6"/>
      <c r="VHT22" s="6"/>
      <c r="VHU22" s="6"/>
      <c r="VHV22" s="6"/>
      <c r="VHW22" s="6"/>
      <c r="VHX22" s="6"/>
      <c r="VHY22" s="6"/>
      <c r="VHZ22" s="6"/>
      <c r="VIA22" s="6"/>
      <c r="VIB22" s="6"/>
      <c r="VIC22" s="6"/>
      <c r="VID22" s="6"/>
      <c r="VIE22" s="6"/>
      <c r="VIF22" s="6"/>
      <c r="VIG22" s="6"/>
      <c r="VIH22" s="6"/>
      <c r="VII22" s="6"/>
      <c r="VIJ22" s="6"/>
      <c r="VIK22" s="6"/>
      <c r="VIL22" s="6"/>
      <c r="VIM22" s="6"/>
      <c r="VIN22" s="6"/>
      <c r="VIO22" s="6"/>
      <c r="VIP22" s="6"/>
      <c r="VIQ22" s="6"/>
      <c r="VIR22" s="6"/>
      <c r="VIS22" s="6"/>
      <c r="VIT22" s="6"/>
      <c r="VIU22" s="6"/>
      <c r="VIV22" s="6"/>
      <c r="VIW22" s="6"/>
      <c r="VIX22" s="6"/>
      <c r="VIY22" s="6"/>
      <c r="VIZ22" s="6"/>
      <c r="VJA22" s="6"/>
      <c r="VJB22" s="6"/>
      <c r="VJC22" s="6"/>
      <c r="VJD22" s="6"/>
      <c r="VJE22" s="6"/>
      <c r="VJF22" s="6"/>
      <c r="VJG22" s="6"/>
      <c r="VJH22" s="6"/>
      <c r="VJI22" s="6"/>
      <c r="VJJ22" s="6"/>
      <c r="VJK22" s="6"/>
      <c r="VJL22" s="6"/>
      <c r="VJM22" s="6"/>
      <c r="VJN22" s="6"/>
      <c r="VJO22" s="6"/>
      <c r="VJP22" s="6"/>
      <c r="VJQ22" s="6"/>
      <c r="VJR22" s="6"/>
      <c r="VJS22" s="6"/>
      <c r="VJT22" s="6"/>
      <c r="VJU22" s="6"/>
      <c r="VJV22" s="6"/>
      <c r="VJW22" s="6"/>
      <c r="VJX22" s="6"/>
      <c r="VJY22" s="6"/>
      <c r="VJZ22" s="6"/>
      <c r="VKA22" s="6"/>
      <c r="VKB22" s="6"/>
      <c r="VKC22" s="6"/>
      <c r="VKD22" s="6"/>
      <c r="VKE22" s="6"/>
      <c r="VKF22" s="6"/>
      <c r="VKG22" s="6"/>
      <c r="VKH22" s="6"/>
      <c r="VKI22" s="6"/>
      <c r="VKJ22" s="6"/>
      <c r="VKK22" s="6"/>
      <c r="VKL22" s="6"/>
      <c r="VKM22" s="6"/>
      <c r="VKN22" s="6"/>
      <c r="VKO22" s="6"/>
      <c r="VKP22" s="6"/>
      <c r="VKQ22" s="6"/>
      <c r="VKR22" s="6"/>
      <c r="VKS22" s="6"/>
      <c r="VKT22" s="6"/>
      <c r="VKU22" s="6"/>
      <c r="VKV22" s="6"/>
      <c r="VKW22" s="6"/>
      <c r="VKX22" s="6"/>
      <c r="VKY22" s="6"/>
      <c r="VKZ22" s="6"/>
      <c r="VLA22" s="6"/>
      <c r="VLB22" s="6"/>
      <c r="VLC22" s="6"/>
      <c r="VLD22" s="6"/>
      <c r="VLE22" s="6"/>
      <c r="VLF22" s="6"/>
      <c r="VLG22" s="6"/>
      <c r="VLH22" s="6"/>
      <c r="VLI22" s="6"/>
      <c r="VLJ22" s="6"/>
      <c r="VLK22" s="6"/>
      <c r="VLL22" s="6"/>
      <c r="VLM22" s="6"/>
      <c r="VLN22" s="6"/>
      <c r="VLO22" s="6"/>
      <c r="VLP22" s="6"/>
      <c r="VLQ22" s="6"/>
      <c r="VLR22" s="6"/>
      <c r="VLS22" s="6"/>
      <c r="VLT22" s="6"/>
      <c r="VLU22" s="6"/>
      <c r="VLV22" s="6"/>
      <c r="VLW22" s="6"/>
      <c r="VLX22" s="6"/>
      <c r="VLY22" s="6"/>
      <c r="VLZ22" s="6"/>
      <c r="VMA22" s="6"/>
      <c r="VMB22" s="6"/>
      <c r="VMC22" s="6"/>
      <c r="VMD22" s="6"/>
      <c r="VME22" s="6"/>
      <c r="VMF22" s="6"/>
      <c r="VMG22" s="6"/>
      <c r="VMH22" s="6"/>
      <c r="VMI22" s="6"/>
      <c r="VMJ22" s="6"/>
      <c r="VMK22" s="6"/>
      <c r="VML22" s="6"/>
      <c r="VMM22" s="6"/>
      <c r="VMN22" s="6"/>
      <c r="VMO22" s="6"/>
      <c r="VMP22" s="6"/>
      <c r="VMQ22" s="6"/>
      <c r="VMR22" s="6"/>
      <c r="VMS22" s="6"/>
      <c r="VMT22" s="6"/>
      <c r="VMU22" s="6"/>
      <c r="VMV22" s="6"/>
      <c r="VMW22" s="6"/>
      <c r="VMX22" s="6"/>
      <c r="VMY22" s="6"/>
      <c r="VMZ22" s="6"/>
      <c r="VNA22" s="6"/>
      <c r="VNB22" s="6"/>
      <c r="VNC22" s="6"/>
      <c r="VND22" s="6"/>
      <c r="VNE22" s="6"/>
      <c r="VNF22" s="6"/>
      <c r="VNG22" s="6"/>
      <c r="VNH22" s="6"/>
      <c r="VNI22" s="6"/>
      <c r="VNJ22" s="6"/>
      <c r="VNK22" s="6"/>
      <c r="VNL22" s="6"/>
      <c r="VNM22" s="6"/>
      <c r="VNN22" s="6"/>
      <c r="VNO22" s="6"/>
      <c r="VNP22" s="6"/>
      <c r="VNQ22" s="6"/>
      <c r="VNR22" s="6"/>
      <c r="VNS22" s="6"/>
      <c r="VNT22" s="6"/>
      <c r="VNU22" s="6"/>
      <c r="VNV22" s="6"/>
      <c r="VNW22" s="6"/>
      <c r="VNX22" s="6"/>
      <c r="VNY22" s="6"/>
      <c r="VNZ22" s="6"/>
      <c r="VOA22" s="6"/>
      <c r="VOB22" s="6"/>
      <c r="VOC22" s="6"/>
      <c r="VOD22" s="6"/>
      <c r="VOE22" s="6"/>
      <c r="VOF22" s="6"/>
      <c r="VOG22" s="6"/>
      <c r="VOH22" s="6"/>
      <c r="VOI22" s="6"/>
      <c r="VOJ22" s="6"/>
      <c r="VOK22" s="6"/>
      <c r="VOL22" s="6"/>
      <c r="VOM22" s="6"/>
      <c r="VON22" s="6"/>
      <c r="VOO22" s="6"/>
      <c r="VOP22" s="6"/>
      <c r="VOQ22" s="6"/>
      <c r="VOR22" s="6"/>
      <c r="VOS22" s="6"/>
      <c r="VOT22" s="6"/>
      <c r="VOU22" s="6"/>
      <c r="VOV22" s="6"/>
      <c r="VOW22" s="6"/>
      <c r="VOX22" s="6"/>
      <c r="VOY22" s="6"/>
      <c r="VOZ22" s="6"/>
      <c r="VPA22" s="6"/>
      <c r="VPB22" s="6"/>
      <c r="VPC22" s="6"/>
      <c r="VPD22" s="6"/>
      <c r="VPE22" s="6"/>
      <c r="VPF22" s="6"/>
      <c r="VPG22" s="6"/>
      <c r="VPH22" s="6"/>
      <c r="VPI22" s="6"/>
      <c r="VPJ22" s="6"/>
      <c r="VPK22" s="6"/>
      <c r="VPL22" s="6"/>
      <c r="VPM22" s="6"/>
      <c r="VPN22" s="6"/>
      <c r="VPO22" s="6"/>
      <c r="VPP22" s="6"/>
      <c r="VPQ22" s="6"/>
      <c r="VPR22" s="6"/>
      <c r="VPS22" s="6"/>
      <c r="VPT22" s="6"/>
      <c r="VPU22" s="6"/>
      <c r="VPV22" s="6"/>
      <c r="VPW22" s="6"/>
      <c r="VPX22" s="6"/>
      <c r="VPY22" s="6"/>
      <c r="VPZ22" s="6"/>
      <c r="VQA22" s="6"/>
      <c r="VQB22" s="6"/>
      <c r="VQC22" s="6"/>
      <c r="VQD22" s="6"/>
      <c r="VQE22" s="6"/>
      <c r="VQF22" s="6"/>
      <c r="VQG22" s="6"/>
      <c r="VQH22" s="6"/>
      <c r="VQI22" s="6"/>
      <c r="VQJ22" s="6"/>
      <c r="VQK22" s="6"/>
      <c r="VQL22" s="6"/>
      <c r="VQM22" s="6"/>
      <c r="VQN22" s="6"/>
      <c r="VQO22" s="6"/>
      <c r="VQP22" s="6"/>
      <c r="VQQ22" s="6"/>
      <c r="VQR22" s="6"/>
      <c r="VQS22" s="6"/>
      <c r="VQT22" s="6"/>
      <c r="VQU22" s="6"/>
      <c r="VQV22" s="6"/>
      <c r="VQW22" s="6"/>
      <c r="VQX22" s="6"/>
      <c r="VQY22" s="6"/>
      <c r="VQZ22" s="6"/>
      <c r="VRA22" s="6"/>
      <c r="VRB22" s="6"/>
      <c r="VRC22" s="6"/>
      <c r="VRD22" s="6"/>
      <c r="VRE22" s="6"/>
      <c r="VRF22" s="6"/>
      <c r="VRG22" s="6"/>
      <c r="VRH22" s="6"/>
      <c r="VRI22" s="6"/>
      <c r="VRJ22" s="6"/>
      <c r="VRK22" s="6"/>
      <c r="VRL22" s="6"/>
      <c r="VRM22" s="6"/>
      <c r="VRN22" s="6"/>
      <c r="VRO22" s="6"/>
      <c r="VRP22" s="6"/>
      <c r="VRQ22" s="6"/>
      <c r="VRR22" s="6"/>
      <c r="VRS22" s="6"/>
      <c r="VRT22" s="6"/>
      <c r="VRU22" s="6"/>
      <c r="VRV22" s="6"/>
      <c r="VRW22" s="6"/>
      <c r="VRX22" s="6"/>
      <c r="VRY22" s="6"/>
      <c r="VRZ22" s="6"/>
      <c r="VSA22" s="6"/>
      <c r="VSB22" s="6"/>
      <c r="VSC22" s="6"/>
      <c r="VSD22" s="6"/>
      <c r="VSE22" s="6"/>
      <c r="VSF22" s="6"/>
      <c r="VSG22" s="6"/>
      <c r="VSH22" s="6"/>
      <c r="VSI22" s="6"/>
      <c r="VSJ22" s="6"/>
      <c r="VSK22" s="6"/>
      <c r="VSL22" s="6"/>
      <c r="VSM22" s="6"/>
      <c r="VSN22" s="6"/>
      <c r="VSO22" s="6"/>
      <c r="VSP22" s="6"/>
      <c r="VSQ22" s="6"/>
      <c r="VSR22" s="6"/>
      <c r="VSS22" s="6"/>
      <c r="VST22" s="6"/>
      <c r="VSU22" s="6"/>
      <c r="VSV22" s="6"/>
      <c r="VSW22" s="6"/>
      <c r="VSX22" s="6"/>
      <c r="VSY22" s="6"/>
      <c r="VSZ22" s="6"/>
      <c r="VTA22" s="6"/>
      <c r="VTB22" s="6"/>
      <c r="VTC22" s="6"/>
      <c r="VTD22" s="6"/>
      <c r="VTE22" s="6"/>
      <c r="VTF22" s="6"/>
      <c r="VTG22" s="6"/>
      <c r="VTH22" s="6"/>
      <c r="VTI22" s="6"/>
      <c r="VTJ22" s="6"/>
      <c r="VTK22" s="6"/>
      <c r="VTL22" s="6"/>
      <c r="VTM22" s="6"/>
      <c r="VTN22" s="6"/>
      <c r="VTO22" s="6"/>
      <c r="VTP22" s="6"/>
      <c r="VTQ22" s="6"/>
      <c r="VTR22" s="6"/>
      <c r="VTS22" s="6"/>
      <c r="VTT22" s="6"/>
      <c r="VTU22" s="6"/>
      <c r="VTV22" s="6"/>
      <c r="VTW22" s="6"/>
      <c r="VTX22" s="6"/>
      <c r="VTY22" s="6"/>
      <c r="VTZ22" s="6"/>
      <c r="VUA22" s="6"/>
      <c r="VUB22" s="6"/>
      <c r="VUC22" s="6"/>
      <c r="VUD22" s="6"/>
      <c r="VUE22" s="6"/>
      <c r="VUF22" s="6"/>
      <c r="VUG22" s="6"/>
      <c r="VUH22" s="6"/>
      <c r="VUI22" s="6"/>
      <c r="VUJ22" s="6"/>
      <c r="VUK22" s="6"/>
      <c r="VUL22" s="6"/>
      <c r="VUM22" s="6"/>
      <c r="VUN22" s="6"/>
      <c r="VUO22" s="6"/>
      <c r="VUP22" s="6"/>
      <c r="VUQ22" s="6"/>
      <c r="VUR22" s="6"/>
      <c r="VUS22" s="6"/>
      <c r="VUT22" s="6"/>
      <c r="VUU22" s="6"/>
      <c r="VUV22" s="6"/>
      <c r="VUW22" s="6"/>
      <c r="VUX22" s="6"/>
      <c r="VUY22" s="6"/>
      <c r="VUZ22" s="6"/>
      <c r="VVA22" s="6"/>
      <c r="VVB22" s="6"/>
      <c r="VVC22" s="6"/>
      <c r="VVD22" s="6"/>
      <c r="VVE22" s="6"/>
      <c r="VVF22" s="6"/>
      <c r="VVG22" s="6"/>
      <c r="VVH22" s="6"/>
      <c r="VVI22" s="6"/>
      <c r="VVJ22" s="6"/>
      <c r="VVK22" s="6"/>
      <c r="VVL22" s="6"/>
      <c r="VVM22" s="6"/>
      <c r="VVN22" s="6"/>
      <c r="VVO22" s="6"/>
      <c r="VVP22" s="6"/>
      <c r="VVQ22" s="6"/>
      <c r="VVR22" s="6"/>
      <c r="VVS22" s="6"/>
      <c r="VVT22" s="6"/>
      <c r="VVU22" s="6"/>
      <c r="VVV22" s="6"/>
      <c r="VVW22" s="6"/>
      <c r="VVX22" s="6"/>
      <c r="VVY22" s="6"/>
      <c r="VVZ22" s="6"/>
      <c r="VWA22" s="6"/>
      <c r="VWB22" s="6"/>
      <c r="VWC22" s="6"/>
      <c r="VWD22" s="6"/>
      <c r="VWE22" s="6"/>
      <c r="VWF22" s="6"/>
      <c r="VWG22" s="6"/>
      <c r="VWH22" s="6"/>
      <c r="VWI22" s="6"/>
      <c r="VWJ22" s="6"/>
      <c r="VWK22" s="6"/>
      <c r="VWL22" s="6"/>
      <c r="VWM22" s="6"/>
      <c r="VWN22" s="6"/>
      <c r="VWO22" s="6"/>
      <c r="VWP22" s="6"/>
      <c r="VWQ22" s="6"/>
      <c r="VWR22" s="6"/>
      <c r="VWS22" s="6"/>
      <c r="VWT22" s="6"/>
      <c r="VWU22" s="6"/>
      <c r="VWV22" s="6"/>
      <c r="VWW22" s="6"/>
      <c r="VWX22" s="6"/>
      <c r="VWY22" s="6"/>
      <c r="VWZ22" s="6"/>
      <c r="VXA22" s="6"/>
      <c r="VXB22" s="6"/>
      <c r="VXC22" s="6"/>
      <c r="VXD22" s="6"/>
      <c r="VXE22" s="6"/>
      <c r="VXF22" s="6"/>
      <c r="VXG22" s="6"/>
      <c r="VXH22" s="6"/>
      <c r="VXI22" s="6"/>
      <c r="VXJ22" s="6"/>
      <c r="VXK22" s="6"/>
      <c r="VXL22" s="6"/>
      <c r="VXM22" s="6"/>
      <c r="VXN22" s="6"/>
      <c r="VXO22" s="6"/>
      <c r="VXP22" s="6"/>
      <c r="VXQ22" s="6"/>
      <c r="VXR22" s="6"/>
      <c r="VXS22" s="6"/>
      <c r="VXT22" s="6"/>
      <c r="VXU22" s="6"/>
      <c r="VXV22" s="6"/>
      <c r="VXW22" s="6"/>
      <c r="VXX22" s="6"/>
      <c r="VXY22" s="6"/>
      <c r="VXZ22" s="6"/>
      <c r="VYA22" s="6"/>
      <c r="VYB22" s="6"/>
      <c r="VYC22" s="6"/>
      <c r="VYD22" s="6"/>
      <c r="VYE22" s="6"/>
      <c r="VYF22" s="6"/>
      <c r="VYG22" s="6"/>
      <c r="VYH22" s="6"/>
      <c r="VYI22" s="6"/>
      <c r="VYJ22" s="6"/>
      <c r="VYK22" s="6"/>
      <c r="VYL22" s="6"/>
      <c r="VYM22" s="6"/>
      <c r="VYN22" s="6"/>
      <c r="VYO22" s="6"/>
      <c r="VYP22" s="6"/>
      <c r="VYQ22" s="6"/>
      <c r="VYR22" s="6"/>
      <c r="VYS22" s="6"/>
      <c r="VYT22" s="6"/>
      <c r="VYU22" s="6"/>
      <c r="VYV22" s="6"/>
      <c r="VYW22" s="6"/>
      <c r="VYX22" s="6"/>
      <c r="VYY22" s="6"/>
      <c r="VYZ22" s="6"/>
      <c r="VZA22" s="6"/>
      <c r="VZB22" s="6"/>
      <c r="VZC22" s="6"/>
      <c r="VZD22" s="6"/>
      <c r="VZE22" s="6"/>
      <c r="VZF22" s="6"/>
      <c r="VZG22" s="6"/>
      <c r="VZH22" s="6"/>
      <c r="VZI22" s="6"/>
      <c r="VZJ22" s="6"/>
      <c r="VZK22" s="6"/>
      <c r="VZL22" s="6"/>
      <c r="VZM22" s="6"/>
      <c r="VZN22" s="6"/>
      <c r="VZO22" s="6"/>
      <c r="VZP22" s="6"/>
      <c r="VZQ22" s="6"/>
      <c r="VZR22" s="6"/>
      <c r="VZS22" s="6"/>
      <c r="VZT22" s="6"/>
      <c r="VZU22" s="6"/>
      <c r="VZV22" s="6"/>
      <c r="VZW22" s="6"/>
      <c r="VZX22" s="6"/>
      <c r="VZY22" s="6"/>
      <c r="VZZ22" s="6"/>
      <c r="WAA22" s="6"/>
      <c r="WAB22" s="6"/>
      <c r="WAC22" s="6"/>
      <c r="WAD22" s="6"/>
      <c r="WAE22" s="6"/>
      <c r="WAF22" s="6"/>
      <c r="WAG22" s="6"/>
      <c r="WAH22" s="6"/>
      <c r="WAI22" s="6"/>
      <c r="WAJ22" s="6"/>
      <c r="WAK22" s="6"/>
      <c r="WAL22" s="6"/>
      <c r="WAM22" s="6"/>
      <c r="WAN22" s="6"/>
      <c r="WAO22" s="6"/>
      <c r="WAP22" s="6"/>
      <c r="WAQ22" s="6"/>
      <c r="WAR22" s="6"/>
      <c r="WAS22" s="6"/>
      <c r="WAT22" s="6"/>
      <c r="WAU22" s="6"/>
      <c r="WAV22" s="6"/>
      <c r="WAW22" s="6"/>
      <c r="WAX22" s="6"/>
      <c r="WAY22" s="6"/>
      <c r="WAZ22" s="6"/>
      <c r="WBA22" s="6"/>
      <c r="WBB22" s="6"/>
      <c r="WBC22" s="6"/>
      <c r="WBD22" s="6"/>
      <c r="WBE22" s="6"/>
      <c r="WBF22" s="6"/>
      <c r="WBG22" s="6"/>
      <c r="WBH22" s="6"/>
      <c r="WBI22" s="6"/>
      <c r="WBJ22" s="6"/>
      <c r="WBK22" s="6"/>
      <c r="WBL22" s="6"/>
      <c r="WBM22" s="6"/>
      <c r="WBN22" s="6"/>
      <c r="WBO22" s="6"/>
      <c r="WBP22" s="6"/>
      <c r="WBQ22" s="6"/>
      <c r="WBR22" s="6"/>
      <c r="WBS22" s="6"/>
      <c r="WBT22" s="6"/>
      <c r="WBU22" s="6"/>
      <c r="WBV22" s="6"/>
      <c r="WBW22" s="6"/>
      <c r="WBX22" s="6"/>
      <c r="WBY22" s="6"/>
      <c r="WBZ22" s="6"/>
      <c r="WCA22" s="6"/>
      <c r="WCB22" s="6"/>
      <c r="WCC22" s="6"/>
      <c r="WCD22" s="6"/>
      <c r="WCE22" s="6"/>
      <c r="WCF22" s="6"/>
      <c r="WCG22" s="6"/>
      <c r="WCH22" s="6"/>
      <c r="WCI22" s="6"/>
      <c r="WCJ22" s="6"/>
      <c r="WCK22" s="6"/>
      <c r="WCL22" s="6"/>
      <c r="WCM22" s="6"/>
      <c r="WCN22" s="6"/>
      <c r="WCO22" s="6"/>
      <c r="WCP22" s="6"/>
      <c r="WCQ22" s="6"/>
      <c r="WCR22" s="6"/>
      <c r="WCS22" s="6"/>
      <c r="WCT22" s="6"/>
      <c r="WCU22" s="6"/>
      <c r="WCV22" s="6"/>
      <c r="WCW22" s="6"/>
      <c r="WCX22" s="6"/>
      <c r="WCY22" s="6"/>
      <c r="WCZ22" s="6"/>
      <c r="WDA22" s="6"/>
      <c r="WDB22" s="6"/>
      <c r="WDC22" s="6"/>
      <c r="WDD22" s="6"/>
      <c r="WDE22" s="6"/>
      <c r="WDF22" s="6"/>
      <c r="WDG22" s="6"/>
      <c r="WDH22" s="6"/>
      <c r="WDI22" s="6"/>
      <c r="WDJ22" s="6"/>
      <c r="WDK22" s="6"/>
      <c r="WDL22" s="6"/>
      <c r="WDM22" s="6"/>
      <c r="WDN22" s="6"/>
      <c r="WDO22" s="6"/>
      <c r="WDP22" s="6"/>
      <c r="WDQ22" s="6"/>
      <c r="WDR22" s="6"/>
      <c r="WDS22" s="6"/>
      <c r="WDT22" s="6"/>
      <c r="WDU22" s="6"/>
      <c r="WDV22" s="6"/>
      <c r="WDW22" s="6"/>
      <c r="WDX22" s="6"/>
      <c r="WDY22" s="6"/>
      <c r="WDZ22" s="6"/>
      <c r="WEA22" s="6"/>
      <c r="WEB22" s="6"/>
      <c r="WEC22" s="6"/>
      <c r="WED22" s="6"/>
      <c r="WEE22" s="6"/>
      <c r="WEF22" s="6"/>
      <c r="WEG22" s="6"/>
      <c r="WEH22" s="6"/>
      <c r="WEI22" s="6"/>
      <c r="WEJ22" s="6"/>
      <c r="WEK22" s="6"/>
      <c r="WEL22" s="6"/>
      <c r="WEM22" s="6"/>
      <c r="WEN22" s="6"/>
      <c r="WEO22" s="6"/>
      <c r="WEP22" s="6"/>
      <c r="WEQ22" s="6"/>
      <c r="WER22" s="6"/>
      <c r="WES22" s="6"/>
      <c r="WET22" s="6"/>
      <c r="WEU22" s="6"/>
      <c r="WEV22" s="6"/>
      <c r="WEW22" s="6"/>
      <c r="WEX22" s="6"/>
      <c r="WEY22" s="6"/>
      <c r="WEZ22" s="6"/>
      <c r="WFA22" s="6"/>
      <c r="WFB22" s="6"/>
      <c r="WFC22" s="6"/>
      <c r="WFD22" s="6"/>
      <c r="WFE22" s="6"/>
      <c r="WFF22" s="6"/>
      <c r="WFG22" s="6"/>
      <c r="WFH22" s="6"/>
      <c r="WFI22" s="6"/>
      <c r="WFJ22" s="6"/>
      <c r="WFK22" s="6"/>
      <c r="WFL22" s="6"/>
      <c r="WFM22" s="6"/>
      <c r="WFN22" s="6"/>
      <c r="WFO22" s="6"/>
      <c r="WFP22" s="6"/>
      <c r="WFQ22" s="6"/>
      <c r="WFR22" s="6"/>
      <c r="WFS22" s="6"/>
      <c r="WFT22" s="6"/>
      <c r="WFU22" s="6"/>
      <c r="WFV22" s="6"/>
      <c r="WFW22" s="6"/>
      <c r="WFX22" s="6"/>
      <c r="WFY22" s="6"/>
      <c r="WFZ22" s="6"/>
      <c r="WGA22" s="6"/>
      <c r="WGB22" s="6"/>
      <c r="WGC22" s="6"/>
      <c r="WGD22" s="6"/>
      <c r="WGE22" s="6"/>
      <c r="WGF22" s="6"/>
      <c r="WGG22" s="6"/>
      <c r="WGH22" s="6"/>
      <c r="WGI22" s="6"/>
      <c r="WGJ22" s="6"/>
      <c r="WGK22" s="6"/>
      <c r="WGL22" s="6"/>
      <c r="WGM22" s="6"/>
      <c r="WGN22" s="6"/>
      <c r="WGO22" s="6"/>
      <c r="WGP22" s="6"/>
      <c r="WGQ22" s="6"/>
      <c r="WGR22" s="6"/>
      <c r="WGS22" s="6"/>
      <c r="WGT22" s="6"/>
      <c r="WGU22" s="6"/>
      <c r="WGV22" s="6"/>
      <c r="WGW22" s="6"/>
      <c r="WGX22" s="6"/>
      <c r="WGY22" s="6"/>
      <c r="WGZ22" s="6"/>
      <c r="WHA22" s="6"/>
      <c r="WHB22" s="6"/>
      <c r="WHC22" s="6"/>
      <c r="WHD22" s="6"/>
      <c r="WHE22" s="6"/>
      <c r="WHF22" s="6"/>
      <c r="WHG22" s="6"/>
      <c r="WHH22" s="6"/>
      <c r="WHI22" s="6"/>
      <c r="WHJ22" s="6"/>
      <c r="WHK22" s="6"/>
      <c r="WHL22" s="6"/>
      <c r="WHM22" s="6"/>
      <c r="WHN22" s="6"/>
      <c r="WHO22" s="6"/>
      <c r="WHP22" s="6"/>
      <c r="WHQ22" s="6"/>
      <c r="WHR22" s="6"/>
      <c r="WHS22" s="6"/>
      <c r="WHT22" s="6"/>
      <c r="WHU22" s="6"/>
      <c r="WHV22" s="6"/>
      <c r="WHW22" s="6"/>
      <c r="WHX22" s="6"/>
      <c r="WHY22" s="6"/>
      <c r="WHZ22" s="6"/>
      <c r="WIA22" s="6"/>
      <c r="WIB22" s="6"/>
      <c r="WIC22" s="6"/>
      <c r="WID22" s="6"/>
      <c r="WIE22" s="6"/>
      <c r="WIF22" s="6"/>
      <c r="WIG22" s="6"/>
      <c r="WIH22" s="6"/>
      <c r="WII22" s="6"/>
      <c r="WIJ22" s="6"/>
      <c r="WIK22" s="6"/>
      <c r="WIL22" s="6"/>
      <c r="WIM22" s="6"/>
      <c r="WIN22" s="6"/>
      <c r="WIO22" s="6"/>
      <c r="WIP22" s="6"/>
      <c r="WIQ22" s="6"/>
      <c r="WIR22" s="6"/>
      <c r="WIS22" s="6"/>
      <c r="WIT22" s="6"/>
      <c r="WIU22" s="6"/>
      <c r="WIV22" s="6"/>
      <c r="WIW22" s="6"/>
      <c r="WIX22" s="6"/>
      <c r="WIY22" s="6"/>
      <c r="WIZ22" s="6"/>
      <c r="WJA22" s="6"/>
      <c r="WJB22" s="6"/>
      <c r="WJC22" s="6"/>
      <c r="WJD22" s="6"/>
      <c r="WJE22" s="6"/>
      <c r="WJF22" s="6"/>
      <c r="WJG22" s="6"/>
      <c r="WJH22" s="6"/>
      <c r="WJI22" s="6"/>
      <c r="WJJ22" s="6"/>
      <c r="WJK22" s="6"/>
      <c r="WJL22" s="6"/>
      <c r="WJM22" s="6"/>
      <c r="WJN22" s="6"/>
      <c r="WJO22" s="6"/>
      <c r="WJP22" s="6"/>
      <c r="WJQ22" s="6"/>
      <c r="WJR22" s="6"/>
      <c r="WJS22" s="6"/>
      <c r="WJT22" s="6"/>
      <c r="WJU22" s="6"/>
      <c r="WJV22" s="6"/>
      <c r="WJW22" s="6"/>
      <c r="WJX22" s="6"/>
      <c r="WJY22" s="6"/>
      <c r="WJZ22" s="6"/>
      <c r="WKA22" s="6"/>
      <c r="WKB22" s="6"/>
      <c r="WKC22" s="6"/>
      <c r="WKD22" s="6"/>
      <c r="WKE22" s="6"/>
      <c r="WKF22" s="6"/>
      <c r="WKG22" s="6"/>
      <c r="WKH22" s="6"/>
      <c r="WKI22" s="6"/>
      <c r="WKJ22" s="6"/>
      <c r="WKK22" s="6"/>
      <c r="WKL22" s="6"/>
      <c r="WKM22" s="6"/>
      <c r="WKN22" s="6"/>
      <c r="WKO22" s="6"/>
      <c r="WKP22" s="6"/>
      <c r="WKQ22" s="6"/>
      <c r="WKR22" s="6"/>
      <c r="WKS22" s="6"/>
      <c r="WKT22" s="6"/>
      <c r="WKU22" s="6"/>
      <c r="WKV22" s="6"/>
      <c r="WKW22" s="6"/>
      <c r="WKX22" s="6"/>
      <c r="WKY22" s="6"/>
      <c r="WKZ22" s="6"/>
      <c r="WLA22" s="6"/>
      <c r="WLB22" s="6"/>
      <c r="WLC22" s="6"/>
      <c r="WLD22" s="6"/>
      <c r="WLE22" s="6"/>
      <c r="WLF22" s="6"/>
      <c r="WLG22" s="6"/>
      <c r="WLH22" s="6"/>
      <c r="WLI22" s="6"/>
      <c r="WLJ22" s="6"/>
      <c r="WLK22" s="6"/>
      <c r="WLL22" s="6"/>
      <c r="WLM22" s="6"/>
      <c r="WLN22" s="6"/>
      <c r="WLO22" s="6"/>
      <c r="WLP22" s="6"/>
      <c r="WLQ22" s="6"/>
      <c r="WLR22" s="6"/>
      <c r="WLS22" s="6"/>
      <c r="WLT22" s="6"/>
      <c r="WLU22" s="6"/>
      <c r="WLV22" s="6"/>
      <c r="WLW22" s="6"/>
      <c r="WLX22" s="6"/>
      <c r="WLY22" s="6"/>
      <c r="WLZ22" s="6"/>
      <c r="WMA22" s="6"/>
      <c r="WMB22" s="6"/>
      <c r="WMC22" s="6"/>
      <c r="WMD22" s="6"/>
      <c r="WME22" s="6"/>
      <c r="WMF22" s="6"/>
      <c r="WMG22" s="6"/>
      <c r="WMH22" s="6"/>
      <c r="WMI22" s="6"/>
      <c r="WMJ22" s="6"/>
      <c r="WMK22" s="6"/>
      <c r="WML22" s="6"/>
      <c r="WMM22" s="6"/>
      <c r="WMN22" s="6"/>
      <c r="WMO22" s="6"/>
      <c r="WMP22" s="6"/>
      <c r="WMQ22" s="6"/>
      <c r="WMR22" s="6"/>
      <c r="WMS22" s="6"/>
      <c r="WMT22" s="6"/>
      <c r="WMU22" s="6"/>
      <c r="WMV22" s="6"/>
      <c r="WMW22" s="6"/>
      <c r="WMX22" s="6"/>
      <c r="WMY22" s="6"/>
      <c r="WMZ22" s="6"/>
      <c r="WNA22" s="6"/>
      <c r="WNB22" s="6"/>
      <c r="WNC22" s="6"/>
      <c r="WND22" s="6"/>
      <c r="WNE22" s="6"/>
      <c r="WNF22" s="6"/>
      <c r="WNG22" s="6"/>
      <c r="WNH22" s="6"/>
      <c r="WNI22" s="6"/>
      <c r="WNJ22" s="6"/>
      <c r="WNK22" s="6"/>
      <c r="WNL22" s="6"/>
      <c r="WNM22" s="6"/>
      <c r="WNN22" s="6"/>
      <c r="WNO22" s="6"/>
      <c r="WNP22" s="6"/>
      <c r="WNQ22" s="6"/>
      <c r="WNR22" s="6"/>
      <c r="WNS22" s="6"/>
      <c r="WNT22" s="6"/>
      <c r="WNU22" s="6"/>
      <c r="WNV22" s="6"/>
      <c r="WNW22" s="6"/>
      <c r="WNX22" s="6"/>
      <c r="WNY22" s="6"/>
      <c r="WNZ22" s="6"/>
      <c r="WOA22" s="6"/>
      <c r="WOB22" s="6"/>
      <c r="WOC22" s="6"/>
      <c r="WOD22" s="6"/>
      <c r="WOE22" s="6"/>
      <c r="WOF22" s="6"/>
      <c r="WOG22" s="6"/>
      <c r="WOH22" s="6"/>
      <c r="WOI22" s="6"/>
      <c r="WOJ22" s="6"/>
      <c r="WOK22" s="6"/>
      <c r="WOL22" s="6"/>
      <c r="WOM22" s="6"/>
      <c r="WON22" s="6"/>
      <c r="WOO22" s="6"/>
      <c r="WOP22" s="6"/>
      <c r="WOQ22" s="6"/>
      <c r="WOR22" s="6"/>
      <c r="WOS22" s="6"/>
      <c r="WOT22" s="6"/>
      <c r="WOU22" s="6"/>
      <c r="WOV22" s="6"/>
      <c r="WOW22" s="6"/>
      <c r="WOX22" s="6"/>
      <c r="WOY22" s="6"/>
      <c r="WOZ22" s="6"/>
      <c r="WPA22" s="6"/>
      <c r="WPB22" s="6"/>
      <c r="WPC22" s="6"/>
      <c r="WPD22" s="6"/>
      <c r="WPE22" s="6"/>
      <c r="WPF22" s="6"/>
      <c r="WPG22" s="6"/>
      <c r="WPH22" s="6"/>
      <c r="WPI22" s="6"/>
      <c r="WPJ22" s="6"/>
      <c r="WPK22" s="6"/>
      <c r="WPL22" s="6"/>
      <c r="WPM22" s="6"/>
      <c r="WPN22" s="6"/>
      <c r="WPO22" s="6"/>
      <c r="WPP22" s="6"/>
      <c r="WPQ22" s="6"/>
      <c r="WPR22" s="6"/>
      <c r="WPS22" s="6"/>
      <c r="WPT22" s="6"/>
      <c r="WPU22" s="6"/>
      <c r="WPV22" s="6"/>
      <c r="WPW22" s="6"/>
      <c r="WPX22" s="6"/>
      <c r="WPY22" s="6"/>
      <c r="WPZ22" s="6"/>
      <c r="WQA22" s="6"/>
      <c r="WQB22" s="6"/>
      <c r="WQC22" s="6"/>
      <c r="WQD22" s="6"/>
      <c r="WQE22" s="6"/>
      <c r="WQF22" s="6"/>
      <c r="WQG22" s="6"/>
      <c r="WQH22" s="6"/>
      <c r="WQI22" s="6"/>
      <c r="WQJ22" s="6"/>
      <c r="WQK22" s="6"/>
      <c r="WQL22" s="6"/>
      <c r="WQM22" s="6"/>
      <c r="WQN22" s="6"/>
      <c r="WQO22" s="6"/>
      <c r="WQP22" s="6"/>
      <c r="WQQ22" s="6"/>
      <c r="WQR22" s="6"/>
      <c r="WQS22" s="6"/>
      <c r="WQT22" s="6"/>
      <c r="WQU22" s="6"/>
      <c r="WQV22" s="6"/>
      <c r="WQW22" s="6"/>
      <c r="WQX22" s="6"/>
      <c r="WQY22" s="6"/>
      <c r="WQZ22" s="6"/>
      <c r="WRA22" s="6"/>
      <c r="WRB22" s="6"/>
      <c r="WRC22" s="6"/>
      <c r="WRD22" s="6"/>
      <c r="WRE22" s="6"/>
      <c r="WRF22" s="6"/>
      <c r="WRG22" s="6"/>
      <c r="WRH22" s="6"/>
      <c r="WRI22" s="6"/>
      <c r="WRJ22" s="6"/>
      <c r="WRK22" s="6"/>
      <c r="WRL22" s="6"/>
      <c r="WRM22" s="6"/>
      <c r="WRN22" s="6"/>
      <c r="WRO22" s="6"/>
      <c r="WRP22" s="6"/>
      <c r="WRQ22" s="6"/>
      <c r="WRR22" s="6"/>
      <c r="WRS22" s="6"/>
      <c r="WRT22" s="6"/>
      <c r="WRU22" s="6"/>
      <c r="WRV22" s="6"/>
      <c r="WRW22" s="6"/>
      <c r="WRX22" s="6"/>
      <c r="WRY22" s="6"/>
      <c r="WRZ22" s="6"/>
      <c r="WSA22" s="6"/>
      <c r="WSB22" s="6"/>
      <c r="WSC22" s="6"/>
      <c r="WSD22" s="6"/>
      <c r="WSE22" s="6"/>
      <c r="WSF22" s="6"/>
      <c r="WSG22" s="6"/>
      <c r="WSH22" s="6"/>
      <c r="WSI22" s="6"/>
      <c r="WSJ22" s="6"/>
      <c r="WSK22" s="6"/>
      <c r="WSL22" s="6"/>
      <c r="WSM22" s="6"/>
      <c r="WSN22" s="6"/>
      <c r="WSO22" s="6"/>
      <c r="WSP22" s="6"/>
      <c r="WSQ22" s="6"/>
      <c r="WSR22" s="6"/>
      <c r="WSS22" s="6"/>
      <c r="WST22" s="6"/>
      <c r="WSU22" s="6"/>
      <c r="WSV22" s="6"/>
      <c r="WSW22" s="6"/>
      <c r="WSX22" s="6"/>
      <c r="WSY22" s="6"/>
      <c r="WSZ22" s="6"/>
      <c r="WTA22" s="6"/>
      <c r="WTB22" s="6"/>
      <c r="WTC22" s="6"/>
      <c r="WTD22" s="6"/>
      <c r="WTE22" s="6"/>
      <c r="WTF22" s="6"/>
      <c r="WTG22" s="6"/>
      <c r="WTH22" s="6"/>
      <c r="WTI22" s="6"/>
      <c r="WTJ22" s="6"/>
      <c r="WTK22" s="6"/>
      <c r="WTL22" s="6"/>
      <c r="WTM22" s="6"/>
      <c r="WTN22" s="6"/>
      <c r="WTO22" s="6"/>
      <c r="WTP22" s="6"/>
      <c r="WTQ22" s="6"/>
      <c r="WTR22" s="6"/>
      <c r="WTS22" s="6"/>
      <c r="WTT22" s="6"/>
      <c r="WTU22" s="6"/>
      <c r="WTV22" s="6"/>
      <c r="WTW22" s="6"/>
      <c r="WTX22" s="6"/>
      <c r="WTY22" s="6"/>
      <c r="WTZ22" s="6"/>
      <c r="WUA22" s="6"/>
      <c r="WUB22" s="6"/>
      <c r="WUC22" s="6"/>
      <c r="WUD22" s="6"/>
      <c r="WUE22" s="6"/>
      <c r="WUF22" s="6"/>
      <c r="WUG22" s="6"/>
      <c r="WUH22" s="6"/>
      <c r="WUI22" s="6"/>
      <c r="WUJ22" s="6"/>
      <c r="WUK22" s="6"/>
      <c r="WUL22" s="6"/>
      <c r="WUM22" s="6"/>
      <c r="WUN22" s="6"/>
      <c r="WUO22" s="6"/>
      <c r="WUP22" s="6"/>
      <c r="WUQ22" s="6"/>
      <c r="WUR22" s="6"/>
      <c r="WUS22" s="6"/>
      <c r="WUT22" s="6"/>
      <c r="WUU22" s="6"/>
      <c r="WUV22" s="6"/>
      <c r="WUW22" s="6"/>
      <c r="WUX22" s="6"/>
      <c r="WUY22" s="6"/>
      <c r="WUZ22" s="6"/>
      <c r="WVA22" s="6"/>
      <c r="WVB22" s="6"/>
      <c r="WVC22" s="6"/>
      <c r="WVD22" s="6"/>
      <c r="WVE22" s="6"/>
      <c r="WVF22" s="6"/>
      <c r="WVG22" s="6"/>
      <c r="WVH22" s="6"/>
      <c r="WVI22" s="6"/>
      <c r="WVJ22" s="6"/>
      <c r="WVK22" s="6"/>
      <c r="WVL22" s="6"/>
      <c r="WVM22" s="6"/>
      <c r="WVN22" s="6"/>
      <c r="WVO22" s="6"/>
      <c r="WVP22" s="6"/>
      <c r="WVQ22" s="6"/>
      <c r="WVR22" s="6"/>
      <c r="WVS22" s="6"/>
      <c r="WVT22" s="6"/>
      <c r="WVU22" s="6"/>
      <c r="WVV22" s="6"/>
      <c r="WVW22" s="6"/>
      <c r="WVX22" s="6"/>
      <c r="WVY22" s="6"/>
      <c r="WVZ22" s="6"/>
      <c r="WWA22" s="6"/>
      <c r="WWB22" s="6"/>
      <c r="WWC22" s="6"/>
      <c r="WWD22" s="6"/>
      <c r="WWE22" s="6"/>
      <c r="WWF22" s="6"/>
      <c r="WWG22" s="6"/>
      <c r="WWH22" s="6"/>
      <c r="WWI22" s="6"/>
      <c r="WWJ22" s="6"/>
      <c r="WWK22" s="6"/>
      <c r="WWL22" s="6"/>
      <c r="WWM22" s="6"/>
      <c r="WWN22" s="6"/>
      <c r="WWO22" s="6"/>
      <c r="WWP22" s="6"/>
      <c r="WWQ22" s="6"/>
      <c r="WWR22" s="6"/>
      <c r="WWS22" s="6"/>
      <c r="WWT22" s="6"/>
      <c r="WWU22" s="6"/>
      <c r="WWV22" s="6"/>
      <c r="WWW22" s="6"/>
      <c r="WWX22" s="6"/>
      <c r="WWY22" s="6"/>
      <c r="WWZ22" s="6"/>
      <c r="WXA22" s="6"/>
      <c r="WXB22" s="6"/>
      <c r="WXC22" s="6"/>
      <c r="WXD22" s="6"/>
      <c r="WXE22" s="6"/>
      <c r="WXF22" s="6"/>
      <c r="WXG22" s="6"/>
      <c r="WXH22" s="6"/>
      <c r="WXI22" s="6"/>
      <c r="WXJ22" s="6"/>
      <c r="WXK22" s="6"/>
      <c r="WXL22" s="6"/>
      <c r="WXM22" s="6"/>
      <c r="WXN22" s="6"/>
      <c r="WXO22" s="6"/>
      <c r="WXP22" s="6"/>
      <c r="WXQ22" s="6"/>
      <c r="WXR22" s="6"/>
      <c r="WXS22" s="6"/>
      <c r="WXT22" s="6"/>
      <c r="WXU22" s="6"/>
      <c r="WXV22" s="6"/>
      <c r="WXW22" s="6"/>
      <c r="WXX22" s="6"/>
      <c r="WXY22" s="6"/>
      <c r="WXZ22" s="6"/>
      <c r="WYA22" s="6"/>
      <c r="WYB22" s="6"/>
      <c r="WYC22" s="6"/>
      <c r="WYD22" s="6"/>
      <c r="WYE22" s="6"/>
      <c r="WYF22" s="6"/>
      <c r="WYG22" s="6"/>
      <c r="WYH22" s="6"/>
      <c r="WYI22" s="6"/>
      <c r="WYJ22" s="6"/>
      <c r="WYK22" s="6"/>
      <c r="WYL22" s="6"/>
      <c r="WYM22" s="6"/>
      <c r="WYN22" s="6"/>
      <c r="WYO22" s="6"/>
      <c r="WYP22" s="6"/>
      <c r="WYQ22" s="6"/>
      <c r="WYR22" s="6"/>
      <c r="WYS22" s="6"/>
      <c r="WYT22" s="6"/>
      <c r="WYU22" s="6"/>
      <c r="WYV22" s="6"/>
      <c r="WYW22" s="6"/>
      <c r="WYX22" s="6"/>
      <c r="WYY22" s="6"/>
      <c r="WYZ22" s="6"/>
      <c r="WZA22" s="6"/>
      <c r="WZB22" s="6"/>
      <c r="WZC22" s="6"/>
      <c r="WZD22" s="6"/>
      <c r="WZE22" s="6"/>
      <c r="WZF22" s="6"/>
      <c r="WZG22" s="6"/>
      <c r="WZH22" s="6"/>
      <c r="WZI22" s="6"/>
      <c r="WZJ22" s="6"/>
      <c r="WZK22" s="6"/>
      <c r="WZL22" s="6"/>
      <c r="WZM22" s="6"/>
      <c r="WZN22" s="6"/>
      <c r="WZO22" s="6"/>
      <c r="WZP22" s="6"/>
      <c r="WZQ22" s="6"/>
      <c r="WZR22" s="6"/>
      <c r="WZS22" s="6"/>
      <c r="WZT22" s="6"/>
      <c r="WZU22" s="6"/>
      <c r="WZV22" s="6"/>
      <c r="WZW22" s="6"/>
      <c r="WZX22" s="6"/>
      <c r="WZY22" s="6"/>
      <c r="WZZ22" s="6"/>
      <c r="XAA22" s="6"/>
      <c r="XAB22" s="6"/>
      <c r="XAC22" s="6"/>
      <c r="XAD22" s="6"/>
      <c r="XAE22" s="6"/>
      <c r="XAF22" s="6"/>
      <c r="XAG22" s="6"/>
      <c r="XAH22" s="6"/>
      <c r="XAI22" s="6"/>
      <c r="XAJ22" s="6"/>
      <c r="XAK22" s="6"/>
      <c r="XAL22" s="6"/>
      <c r="XAM22" s="6"/>
      <c r="XAN22" s="6"/>
      <c r="XAO22" s="6"/>
      <c r="XAP22" s="6"/>
      <c r="XAQ22" s="6"/>
      <c r="XAR22" s="6"/>
      <c r="XAS22" s="6"/>
      <c r="XAT22" s="6"/>
      <c r="XAU22" s="6"/>
      <c r="XAV22" s="6"/>
      <c r="XAW22" s="6"/>
      <c r="XAX22" s="6"/>
      <c r="XAY22" s="6"/>
      <c r="XAZ22" s="6"/>
      <c r="XBA22" s="6"/>
      <c r="XBB22" s="6"/>
      <c r="XBC22" s="6"/>
      <c r="XBD22" s="6"/>
      <c r="XBE22" s="6"/>
      <c r="XBF22" s="6"/>
      <c r="XBG22" s="6"/>
      <c r="XBH22" s="6"/>
      <c r="XBI22" s="6"/>
      <c r="XBJ22" s="6"/>
      <c r="XBK22" s="6"/>
      <c r="XBL22" s="6"/>
      <c r="XBM22" s="6"/>
      <c r="XBN22" s="6"/>
      <c r="XBO22" s="6"/>
      <c r="XBP22" s="6"/>
      <c r="XBQ22" s="6"/>
      <c r="XBR22" s="6"/>
      <c r="XBS22" s="6"/>
      <c r="XBT22" s="6"/>
      <c r="XBU22" s="6"/>
      <c r="XBV22" s="6"/>
      <c r="XBW22" s="6"/>
      <c r="XBX22" s="6"/>
      <c r="XBY22" s="6"/>
      <c r="XBZ22" s="6"/>
      <c r="XCA22" s="6"/>
      <c r="XCB22" s="6"/>
      <c r="XCC22" s="6"/>
      <c r="XCD22" s="6"/>
      <c r="XCE22" s="6"/>
      <c r="XCF22" s="6"/>
      <c r="XCG22" s="6"/>
      <c r="XCH22" s="6"/>
      <c r="XCI22" s="6"/>
      <c r="XCJ22" s="6"/>
      <c r="XCK22" s="6"/>
      <c r="XCL22" s="6"/>
      <c r="XCM22" s="6"/>
      <c r="XCN22" s="6"/>
      <c r="XCO22" s="6"/>
      <c r="XCP22" s="6"/>
      <c r="XCQ22" s="6"/>
      <c r="XCR22" s="6"/>
      <c r="XCS22" s="6"/>
      <c r="XCT22" s="6"/>
      <c r="XCU22" s="6"/>
      <c r="XCV22" s="6"/>
      <c r="XCW22" s="6"/>
      <c r="XCX22" s="6"/>
      <c r="XCY22" s="6"/>
      <c r="XCZ22" s="6"/>
      <c r="XDA22" s="6"/>
      <c r="XDB22" s="6"/>
      <c r="XDC22" s="6"/>
      <c r="XDD22" s="6"/>
      <c r="XDE22" s="6"/>
      <c r="XDF22" s="6"/>
      <c r="XDG22" s="6"/>
      <c r="XDH22" s="6"/>
      <c r="XDI22" s="6"/>
      <c r="XDJ22" s="6"/>
      <c r="XDK22" s="6"/>
      <c r="XDL22" s="6"/>
      <c r="XDM22" s="6"/>
      <c r="XDN22" s="6"/>
      <c r="XDO22" s="6"/>
      <c r="XDP22" s="6"/>
      <c r="XDQ22" s="6"/>
      <c r="XDR22" s="6"/>
      <c r="XDS22" s="6"/>
      <c r="XDT22" s="6"/>
      <c r="XDU22" s="6"/>
      <c r="XDV22" s="6"/>
      <c r="XDW22" s="6"/>
      <c r="XDX22" s="6"/>
      <c r="XDY22" s="6"/>
      <c r="XDZ22" s="6"/>
      <c r="XEA22" s="6"/>
      <c r="XEB22" s="6"/>
      <c r="XEC22" s="6"/>
      <c r="XED22" s="6"/>
      <c r="XEE22" s="6"/>
      <c r="XEF22" s="6"/>
      <c r="XEG22" s="6"/>
      <c r="XEH22" s="6"/>
      <c r="XEI22" s="6"/>
      <c r="XEJ22" s="6"/>
      <c r="XEK22" s="6"/>
      <c r="XEL22" s="6"/>
      <c r="XEM22" s="6"/>
      <c r="XEN22" s="6"/>
      <c r="XEO22" s="6"/>
      <c r="XEP22" s="6"/>
      <c r="XEQ22" s="6"/>
      <c r="XER22" s="6"/>
      <c r="XES22" s="6"/>
      <c r="XET22" s="6"/>
      <c r="XEU22" s="6"/>
      <c r="XEV22" s="6"/>
      <c r="XEW22" s="6"/>
      <c r="XEX22" s="6"/>
      <c r="XEY22" s="6"/>
      <c r="XEZ22" s="6"/>
      <c r="XFA22" s="6"/>
      <c r="XFB22" s="6"/>
      <c r="XFC22" s="6"/>
    </row>
    <row r="23" spans="1:16383" ht="21.2" customHeight="1" collapsed="1" thickBot="1" x14ac:dyDescent="0.65">
      <c r="A23" s="7"/>
      <c r="B23" s="8"/>
      <c r="C23" s="8"/>
      <c r="D23" s="15" t="s">
        <v>5</v>
      </c>
      <c r="E23" s="14" t="s">
        <v>78</v>
      </c>
      <c r="F23" s="8"/>
      <c r="G23" s="8"/>
      <c r="J23" s="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row>
    <row r="24" spans="1:16383" ht="21.2" customHeight="1" thickBot="1" x14ac:dyDescent="0.65">
      <c r="A24" s="7"/>
      <c r="B24" s="8"/>
      <c r="C24" s="8"/>
      <c r="D24" s="15" t="s">
        <v>6</v>
      </c>
      <c r="E24" s="14" t="s">
        <v>77</v>
      </c>
      <c r="F24" s="14"/>
      <c r="G24" s="14"/>
      <c r="J24" s="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row>
    <row r="25" spans="1:16383" ht="21.2" customHeight="1" thickBot="1" x14ac:dyDescent="0.65">
      <c r="A25" s="7"/>
      <c r="B25" s="8"/>
      <c r="C25" s="8"/>
      <c r="D25" s="15" t="s">
        <v>7</v>
      </c>
      <c r="E25" s="14" t="s">
        <v>77</v>
      </c>
      <c r="F25" s="14"/>
      <c r="G25" s="14"/>
      <c r="J25" s="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row>
    <row r="26" spans="1:16383" ht="14.95" customHeight="1" thickTop="1" x14ac:dyDescent="0.6">
      <c r="A26" s="7"/>
      <c r="B26" s="8"/>
      <c r="C26" s="8"/>
      <c r="D26" s="14"/>
      <c r="E26" s="17"/>
      <c r="F26" s="17"/>
      <c r="G26" s="17"/>
      <c r="H26" s="17"/>
      <c r="I26" s="17"/>
      <c r="J26" s="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16383" ht="14.95" customHeight="1" x14ac:dyDescent="0.6">
      <c r="A27" s="7"/>
      <c r="B27" s="8"/>
      <c r="C27" s="8"/>
      <c r="D27" s="14"/>
      <c r="E27" s="14"/>
      <c r="J27" s="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row>
    <row r="28" spans="1:16383" x14ac:dyDescent="0.6">
      <c r="A28" s="7"/>
      <c r="B28" s="8"/>
      <c r="C28" s="18"/>
      <c r="D28" s="19"/>
      <c r="E28" s="14"/>
      <c r="H28" s="14"/>
      <c r="I28" s="14"/>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c r="WVL28" s="6"/>
      <c r="WVM28" s="6"/>
      <c r="WVN28" s="6"/>
      <c r="WVO28" s="6"/>
      <c r="WVP28" s="6"/>
      <c r="WVQ28" s="6"/>
      <c r="WVR28" s="6"/>
      <c r="WVS28" s="6"/>
      <c r="WVT28" s="6"/>
      <c r="WVU28" s="6"/>
      <c r="WVV28" s="6"/>
      <c r="WVW28" s="6"/>
      <c r="WVX28" s="6"/>
      <c r="WVY28" s="6"/>
      <c r="WVZ28" s="6"/>
      <c r="WWA28" s="6"/>
      <c r="WWB28" s="6"/>
      <c r="WWC28" s="6"/>
      <c r="WWD28" s="6"/>
      <c r="WWE28" s="6"/>
      <c r="WWF28" s="6"/>
      <c r="WWG28" s="6"/>
      <c r="WWH28" s="6"/>
      <c r="WWI28" s="6"/>
      <c r="WWJ28" s="6"/>
      <c r="WWK28" s="6"/>
      <c r="WWL28" s="6"/>
      <c r="WWM28" s="6"/>
      <c r="WWN28" s="6"/>
      <c r="WWO28" s="6"/>
      <c r="WWP28" s="6"/>
      <c r="WWQ28" s="6"/>
      <c r="WWR28" s="6"/>
      <c r="WWS28" s="6"/>
      <c r="WWT28" s="6"/>
      <c r="WWU28" s="6"/>
      <c r="WWV28" s="6"/>
      <c r="WWW28" s="6"/>
      <c r="WWX28" s="6"/>
      <c r="WWY28" s="6"/>
      <c r="WWZ28" s="6"/>
      <c r="WXA28" s="6"/>
      <c r="WXB28" s="6"/>
      <c r="WXC28" s="6"/>
      <c r="WXD28" s="6"/>
      <c r="WXE28" s="6"/>
      <c r="WXF28" s="6"/>
      <c r="WXG28" s="6"/>
      <c r="WXH28" s="6"/>
      <c r="WXI28" s="6"/>
      <c r="WXJ28" s="6"/>
      <c r="WXK28" s="6"/>
      <c r="WXL28" s="6"/>
      <c r="WXM28" s="6"/>
      <c r="WXN28" s="6"/>
      <c r="WXO28" s="6"/>
      <c r="WXP28" s="6"/>
      <c r="WXQ28" s="6"/>
      <c r="WXR28" s="6"/>
      <c r="WXS28" s="6"/>
      <c r="WXT28" s="6"/>
      <c r="WXU28" s="6"/>
      <c r="WXV28" s="6"/>
      <c r="WXW28" s="6"/>
      <c r="WXX28" s="6"/>
      <c r="WXY28" s="6"/>
      <c r="WXZ28" s="6"/>
      <c r="WYA28" s="6"/>
      <c r="WYB28" s="6"/>
      <c r="WYC28" s="6"/>
      <c r="WYD28" s="6"/>
      <c r="WYE28" s="6"/>
      <c r="WYF28" s="6"/>
      <c r="WYG28" s="6"/>
      <c r="WYH28" s="6"/>
      <c r="WYI28" s="6"/>
      <c r="WYJ28" s="6"/>
      <c r="WYK28" s="6"/>
      <c r="WYL28" s="6"/>
      <c r="WYM28" s="6"/>
      <c r="WYN28" s="6"/>
      <c r="WYO28" s="6"/>
      <c r="WYP28" s="6"/>
      <c r="WYQ28" s="6"/>
      <c r="WYR28" s="6"/>
      <c r="WYS28" s="6"/>
      <c r="WYT28" s="6"/>
      <c r="WYU28" s="6"/>
      <c r="WYV28" s="6"/>
      <c r="WYW28" s="6"/>
      <c r="WYX28" s="6"/>
      <c r="WYY28" s="6"/>
      <c r="WYZ28" s="6"/>
      <c r="WZA28" s="6"/>
      <c r="WZB28" s="6"/>
      <c r="WZC28" s="6"/>
      <c r="WZD28" s="6"/>
      <c r="WZE28" s="6"/>
      <c r="WZF28" s="6"/>
      <c r="WZG28" s="6"/>
      <c r="WZH28" s="6"/>
      <c r="WZI28" s="6"/>
      <c r="WZJ28" s="6"/>
      <c r="WZK28" s="6"/>
      <c r="WZL28" s="6"/>
      <c r="WZM28" s="6"/>
      <c r="WZN28" s="6"/>
      <c r="WZO28" s="6"/>
      <c r="WZP28" s="6"/>
      <c r="WZQ28" s="6"/>
      <c r="WZR28" s="6"/>
      <c r="WZS28" s="6"/>
      <c r="WZT28" s="6"/>
      <c r="WZU28" s="6"/>
      <c r="WZV28" s="6"/>
      <c r="WZW28" s="6"/>
      <c r="WZX28" s="6"/>
      <c r="WZY28" s="6"/>
      <c r="WZZ28" s="6"/>
      <c r="XAA28" s="6"/>
      <c r="XAB28" s="6"/>
      <c r="XAC28" s="6"/>
      <c r="XAD28" s="6"/>
      <c r="XAE28" s="6"/>
      <c r="XAF28" s="6"/>
      <c r="XAG28" s="6"/>
      <c r="XAH28" s="6"/>
      <c r="XAI28" s="6"/>
      <c r="XAJ28" s="6"/>
      <c r="XAK28" s="6"/>
      <c r="XAL28" s="6"/>
      <c r="XAM28" s="6"/>
      <c r="XAN28" s="6"/>
      <c r="XAO28" s="6"/>
      <c r="XAP28" s="6"/>
      <c r="XAQ28" s="6"/>
      <c r="XAR28" s="6"/>
      <c r="XAS28" s="6"/>
      <c r="XAT28" s="6"/>
      <c r="XAU28" s="6"/>
      <c r="XAV28" s="6"/>
      <c r="XAW28" s="6"/>
      <c r="XAX28" s="6"/>
      <c r="XAY28" s="6"/>
      <c r="XAZ28" s="6"/>
      <c r="XBA28" s="6"/>
      <c r="XBB28" s="6"/>
      <c r="XBC28" s="6"/>
      <c r="XBD28" s="6"/>
      <c r="XBE28" s="6"/>
      <c r="XBF28" s="6"/>
      <c r="XBG28" s="6"/>
      <c r="XBH28" s="6"/>
      <c r="XBI28" s="6"/>
      <c r="XBJ28" s="6"/>
      <c r="XBK28" s="6"/>
      <c r="XBL28" s="6"/>
      <c r="XBM28" s="6"/>
      <c r="XBN28" s="6"/>
      <c r="XBO28" s="6"/>
      <c r="XBP28" s="6"/>
      <c r="XBQ28" s="6"/>
      <c r="XBR28" s="6"/>
      <c r="XBS28" s="6"/>
      <c r="XBT28" s="6"/>
      <c r="XBU28" s="6"/>
      <c r="XBV28" s="6"/>
      <c r="XBW28" s="6"/>
      <c r="XBX28" s="6"/>
      <c r="XBY28" s="6"/>
      <c r="XBZ28" s="6"/>
      <c r="XCA28" s="6"/>
      <c r="XCB28" s="6"/>
      <c r="XCC28" s="6"/>
      <c r="XCD28" s="6"/>
      <c r="XCE28" s="6"/>
      <c r="XCF28" s="6"/>
      <c r="XCG28" s="6"/>
      <c r="XCH28" s="6"/>
      <c r="XCI28" s="6"/>
      <c r="XCJ28" s="6"/>
      <c r="XCK28" s="6"/>
      <c r="XCL28" s="6"/>
      <c r="XCM28" s="6"/>
      <c r="XCN28" s="6"/>
      <c r="XCO28" s="6"/>
      <c r="XCP28" s="6"/>
      <c r="XCQ28" s="6"/>
      <c r="XCR28" s="6"/>
      <c r="XCS28" s="6"/>
      <c r="XCT28" s="6"/>
      <c r="XCU28" s="6"/>
      <c r="XCV28" s="6"/>
      <c r="XCW28" s="6"/>
      <c r="XCX28" s="6"/>
      <c r="XCY28" s="6"/>
      <c r="XCZ28" s="6"/>
      <c r="XDA28" s="6"/>
      <c r="XDB28" s="6"/>
      <c r="XDC28" s="6"/>
      <c r="XDD28" s="6"/>
      <c r="XDE28" s="6"/>
      <c r="XDF28" s="6"/>
      <c r="XDG28" s="6"/>
      <c r="XDH28" s="6"/>
      <c r="XDI28" s="6"/>
      <c r="XDJ28" s="6"/>
      <c r="XDK28" s="6"/>
      <c r="XDL28" s="6"/>
      <c r="XDM28" s="6"/>
      <c r="XDN28" s="6"/>
      <c r="XDO28" s="6"/>
      <c r="XDP28" s="6"/>
      <c r="XDQ28" s="6"/>
      <c r="XDR28" s="6"/>
      <c r="XDS28" s="6"/>
      <c r="XDT28" s="6"/>
      <c r="XDU28" s="6"/>
      <c r="XDV28" s="6"/>
      <c r="XDW28" s="6"/>
      <c r="XDX28" s="6"/>
      <c r="XDY28" s="6"/>
      <c r="XDZ28" s="6"/>
      <c r="XEA28" s="6"/>
      <c r="XEB28" s="6"/>
      <c r="XEC28" s="6"/>
      <c r="XED28" s="6"/>
      <c r="XEE28" s="6"/>
      <c r="XEF28" s="6"/>
      <c r="XEG28" s="6"/>
      <c r="XEH28" s="6"/>
      <c r="XEI28" s="6"/>
      <c r="XEJ28" s="6"/>
      <c r="XEK28" s="6"/>
      <c r="XEL28" s="6"/>
      <c r="XEM28" s="6"/>
      <c r="XEN28" s="6"/>
      <c r="XEO28" s="6"/>
      <c r="XEP28" s="6"/>
      <c r="XEQ28" s="6"/>
      <c r="XER28" s="6"/>
      <c r="XES28" s="6"/>
      <c r="XET28" s="6"/>
      <c r="XEU28" s="6"/>
      <c r="XEV28" s="6"/>
      <c r="XEW28" s="6"/>
      <c r="XEX28" s="6"/>
      <c r="XEY28" s="6"/>
      <c r="XEZ28" s="6"/>
      <c r="XFA28" s="6"/>
      <c r="XFB28" s="6"/>
      <c r="XFC28" s="6"/>
    </row>
    <row r="29" spans="1:16383" s="21" customFormat="1" ht="36" customHeight="1" x14ac:dyDescent="0.6">
      <c r="A29" s="7"/>
      <c r="B29" s="7"/>
      <c r="C29" s="146" t="s">
        <v>8</v>
      </c>
      <c r="D29" s="147" t="s">
        <v>79</v>
      </c>
      <c r="E29" s="20"/>
      <c r="F29" s="14"/>
      <c r="G29" s="14"/>
      <c r="H29" s="14"/>
      <c r="I29" s="14"/>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row>
    <row r="30" spans="1:16383" ht="27" customHeight="1" x14ac:dyDescent="0.6">
      <c r="A30" s="7"/>
      <c r="C30" s="146"/>
      <c r="D30" s="147"/>
      <c r="E30" s="20"/>
      <c r="F30" s="14"/>
      <c r="G30" s="14"/>
      <c r="H30" s="14"/>
      <c r="I30" s="14"/>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c r="BHB30" s="6"/>
      <c r="BHC30" s="6"/>
      <c r="BHD30" s="6"/>
      <c r="BHE30" s="6"/>
      <c r="BHF30" s="6"/>
      <c r="BHG30" s="6"/>
      <c r="BHH30" s="6"/>
      <c r="BHI30" s="6"/>
      <c r="BHJ30" s="6"/>
      <c r="BHK30" s="6"/>
      <c r="BHL30" s="6"/>
      <c r="BHM30" s="6"/>
      <c r="BHN30" s="6"/>
      <c r="BHO30" s="6"/>
      <c r="BHP30" s="6"/>
      <c r="BHQ30" s="6"/>
      <c r="BHR30" s="6"/>
      <c r="BHS30" s="6"/>
      <c r="BHT30" s="6"/>
      <c r="BHU30" s="6"/>
      <c r="BHV30" s="6"/>
      <c r="BHW30" s="6"/>
      <c r="BHX30" s="6"/>
      <c r="BHY30" s="6"/>
      <c r="BHZ30" s="6"/>
      <c r="BIA30" s="6"/>
      <c r="BIB30" s="6"/>
      <c r="BIC30" s="6"/>
      <c r="BID30" s="6"/>
      <c r="BIE30" s="6"/>
      <c r="BIF30" s="6"/>
      <c r="BIG30" s="6"/>
      <c r="BIH30" s="6"/>
      <c r="BII30" s="6"/>
      <c r="BIJ30" s="6"/>
      <c r="BIK30" s="6"/>
      <c r="BIL30" s="6"/>
      <c r="BIM30" s="6"/>
      <c r="BIN30" s="6"/>
      <c r="BIO30" s="6"/>
      <c r="BIP30" s="6"/>
      <c r="BIQ30" s="6"/>
      <c r="BIR30" s="6"/>
      <c r="BIS30" s="6"/>
      <c r="BIT30" s="6"/>
      <c r="BIU30" s="6"/>
      <c r="BIV30" s="6"/>
      <c r="BIW30" s="6"/>
      <c r="BIX30" s="6"/>
      <c r="BIY30" s="6"/>
      <c r="BIZ30" s="6"/>
      <c r="BJA30" s="6"/>
      <c r="BJB30" s="6"/>
      <c r="BJC30" s="6"/>
      <c r="BJD30" s="6"/>
      <c r="BJE30" s="6"/>
      <c r="BJF30" s="6"/>
      <c r="BJG30" s="6"/>
      <c r="BJH30" s="6"/>
      <c r="BJI30" s="6"/>
      <c r="BJJ30" s="6"/>
      <c r="BJK30" s="6"/>
      <c r="BJL30" s="6"/>
      <c r="BJM30" s="6"/>
      <c r="BJN30" s="6"/>
      <c r="BJO30" s="6"/>
      <c r="BJP30" s="6"/>
      <c r="BJQ30" s="6"/>
      <c r="BJR30" s="6"/>
      <c r="BJS30" s="6"/>
      <c r="BJT30" s="6"/>
      <c r="BJU30" s="6"/>
      <c r="BJV30" s="6"/>
      <c r="BJW30" s="6"/>
      <c r="BJX30" s="6"/>
      <c r="BJY30" s="6"/>
      <c r="BJZ30" s="6"/>
      <c r="BKA30" s="6"/>
      <c r="BKB30" s="6"/>
      <c r="BKC30" s="6"/>
      <c r="BKD30" s="6"/>
      <c r="BKE30" s="6"/>
      <c r="BKF30" s="6"/>
      <c r="BKG30" s="6"/>
      <c r="BKH30" s="6"/>
      <c r="BKI30" s="6"/>
      <c r="BKJ30" s="6"/>
      <c r="BKK30" s="6"/>
      <c r="BKL30" s="6"/>
      <c r="BKM30" s="6"/>
      <c r="BKN30" s="6"/>
      <c r="BKO30" s="6"/>
      <c r="BKP30" s="6"/>
      <c r="BKQ30" s="6"/>
      <c r="BKR30" s="6"/>
      <c r="BKS30" s="6"/>
      <c r="BKT30" s="6"/>
      <c r="BKU30" s="6"/>
      <c r="BKV30" s="6"/>
      <c r="BKW30" s="6"/>
      <c r="BKX30" s="6"/>
      <c r="BKY30" s="6"/>
      <c r="BKZ30" s="6"/>
      <c r="BLA30" s="6"/>
      <c r="BLB30" s="6"/>
      <c r="BLC30" s="6"/>
      <c r="BLD30" s="6"/>
      <c r="BLE30" s="6"/>
      <c r="BLF30" s="6"/>
      <c r="BLG30" s="6"/>
      <c r="BLH30" s="6"/>
      <c r="BLI30" s="6"/>
      <c r="BLJ30" s="6"/>
      <c r="BLK30" s="6"/>
      <c r="BLL30" s="6"/>
      <c r="BLM30" s="6"/>
      <c r="BLN30" s="6"/>
      <c r="BLO30" s="6"/>
      <c r="BLP30" s="6"/>
      <c r="BLQ30" s="6"/>
      <c r="BLR30" s="6"/>
      <c r="BLS30" s="6"/>
      <c r="BLT30" s="6"/>
      <c r="BLU30" s="6"/>
      <c r="BLV30" s="6"/>
      <c r="BLW30" s="6"/>
      <c r="BLX30" s="6"/>
      <c r="BLY30" s="6"/>
      <c r="BLZ30" s="6"/>
      <c r="BMA30" s="6"/>
      <c r="BMB30" s="6"/>
      <c r="BMC30" s="6"/>
      <c r="BMD30" s="6"/>
      <c r="BME30" s="6"/>
      <c r="BMF30" s="6"/>
      <c r="BMG30" s="6"/>
      <c r="BMH30" s="6"/>
      <c r="BMI30" s="6"/>
      <c r="BMJ30" s="6"/>
      <c r="BMK30" s="6"/>
      <c r="BML30" s="6"/>
      <c r="BMM30" s="6"/>
      <c r="BMN30" s="6"/>
      <c r="BMO30" s="6"/>
      <c r="BMP30" s="6"/>
      <c r="BMQ30" s="6"/>
      <c r="BMR30" s="6"/>
      <c r="BMS30" s="6"/>
      <c r="BMT30" s="6"/>
      <c r="BMU30" s="6"/>
      <c r="BMV30" s="6"/>
      <c r="BMW30" s="6"/>
      <c r="BMX30" s="6"/>
      <c r="BMY30" s="6"/>
      <c r="BMZ30" s="6"/>
      <c r="BNA30" s="6"/>
      <c r="BNB30" s="6"/>
      <c r="BNC30" s="6"/>
      <c r="BND30" s="6"/>
      <c r="BNE30" s="6"/>
      <c r="BNF30" s="6"/>
      <c r="BNG30" s="6"/>
      <c r="BNH30" s="6"/>
      <c r="BNI30" s="6"/>
      <c r="BNJ30" s="6"/>
      <c r="BNK30" s="6"/>
      <c r="BNL30" s="6"/>
      <c r="BNM30" s="6"/>
      <c r="BNN30" s="6"/>
      <c r="BNO30" s="6"/>
      <c r="BNP30" s="6"/>
      <c r="BNQ30" s="6"/>
      <c r="BNR30" s="6"/>
      <c r="BNS30" s="6"/>
      <c r="BNT30" s="6"/>
      <c r="BNU30" s="6"/>
      <c r="BNV30" s="6"/>
      <c r="BNW30" s="6"/>
      <c r="BNX30" s="6"/>
      <c r="BNY30" s="6"/>
      <c r="BNZ30" s="6"/>
      <c r="BOA30" s="6"/>
      <c r="BOB30" s="6"/>
      <c r="BOC30" s="6"/>
      <c r="BOD30" s="6"/>
      <c r="BOE30" s="6"/>
      <c r="BOF30" s="6"/>
      <c r="BOG30" s="6"/>
      <c r="BOH30" s="6"/>
      <c r="BOI30" s="6"/>
      <c r="BOJ30" s="6"/>
      <c r="BOK30" s="6"/>
      <c r="BOL30" s="6"/>
      <c r="BOM30" s="6"/>
      <c r="BON30" s="6"/>
      <c r="BOO30" s="6"/>
      <c r="BOP30" s="6"/>
      <c r="BOQ30" s="6"/>
      <c r="BOR30" s="6"/>
      <c r="BOS30" s="6"/>
      <c r="BOT30" s="6"/>
      <c r="BOU30" s="6"/>
      <c r="BOV30" s="6"/>
      <c r="BOW30" s="6"/>
      <c r="BOX30" s="6"/>
      <c r="BOY30" s="6"/>
      <c r="BOZ30" s="6"/>
      <c r="BPA30" s="6"/>
      <c r="BPB30" s="6"/>
      <c r="BPC30" s="6"/>
      <c r="BPD30" s="6"/>
      <c r="BPE30" s="6"/>
      <c r="BPF30" s="6"/>
      <c r="BPG30" s="6"/>
      <c r="BPH30" s="6"/>
      <c r="BPI30" s="6"/>
      <c r="BPJ30" s="6"/>
      <c r="BPK30" s="6"/>
      <c r="BPL30" s="6"/>
      <c r="BPM30" s="6"/>
      <c r="BPN30" s="6"/>
      <c r="BPO30" s="6"/>
      <c r="BPP30" s="6"/>
      <c r="BPQ30" s="6"/>
      <c r="BPR30" s="6"/>
      <c r="BPS30" s="6"/>
      <c r="BPT30" s="6"/>
      <c r="BPU30" s="6"/>
      <c r="BPV30" s="6"/>
      <c r="BPW30" s="6"/>
      <c r="BPX30" s="6"/>
      <c r="BPY30" s="6"/>
      <c r="BPZ30" s="6"/>
      <c r="BQA30" s="6"/>
      <c r="BQB30" s="6"/>
      <c r="BQC30" s="6"/>
      <c r="BQD30" s="6"/>
      <c r="BQE30" s="6"/>
      <c r="BQF30" s="6"/>
      <c r="BQG30" s="6"/>
      <c r="BQH30" s="6"/>
      <c r="BQI30" s="6"/>
      <c r="BQJ30" s="6"/>
      <c r="BQK30" s="6"/>
      <c r="BQL30" s="6"/>
      <c r="BQM30" s="6"/>
      <c r="BQN30" s="6"/>
      <c r="BQO30" s="6"/>
      <c r="BQP30" s="6"/>
      <c r="BQQ30" s="6"/>
      <c r="BQR30" s="6"/>
      <c r="BQS30" s="6"/>
      <c r="BQT30" s="6"/>
      <c r="BQU30" s="6"/>
      <c r="BQV30" s="6"/>
      <c r="BQW30" s="6"/>
      <c r="BQX30" s="6"/>
      <c r="BQY30" s="6"/>
      <c r="BQZ30" s="6"/>
      <c r="BRA30" s="6"/>
      <c r="BRB30" s="6"/>
      <c r="BRC30" s="6"/>
      <c r="BRD30" s="6"/>
      <c r="BRE30" s="6"/>
      <c r="BRF30" s="6"/>
      <c r="BRG30" s="6"/>
      <c r="BRH30" s="6"/>
      <c r="BRI30" s="6"/>
      <c r="BRJ30" s="6"/>
      <c r="BRK30" s="6"/>
      <c r="BRL30" s="6"/>
      <c r="BRM30" s="6"/>
      <c r="BRN30" s="6"/>
      <c r="BRO30" s="6"/>
      <c r="BRP30" s="6"/>
      <c r="BRQ30" s="6"/>
      <c r="BRR30" s="6"/>
      <c r="BRS30" s="6"/>
      <c r="BRT30" s="6"/>
      <c r="BRU30" s="6"/>
      <c r="BRV30" s="6"/>
      <c r="BRW30" s="6"/>
      <c r="BRX30" s="6"/>
      <c r="BRY30" s="6"/>
      <c r="BRZ30" s="6"/>
      <c r="BSA30" s="6"/>
      <c r="BSB30" s="6"/>
      <c r="BSC30" s="6"/>
      <c r="BSD30" s="6"/>
      <c r="BSE30" s="6"/>
      <c r="BSF30" s="6"/>
      <c r="BSG30" s="6"/>
      <c r="BSH30" s="6"/>
      <c r="BSI30" s="6"/>
      <c r="BSJ30" s="6"/>
      <c r="BSK30" s="6"/>
      <c r="BSL30" s="6"/>
      <c r="BSM30" s="6"/>
      <c r="BSN30" s="6"/>
      <c r="BSO30" s="6"/>
      <c r="BSP30" s="6"/>
      <c r="BSQ30" s="6"/>
      <c r="BSR30" s="6"/>
      <c r="BSS30" s="6"/>
      <c r="BST30" s="6"/>
      <c r="BSU30" s="6"/>
      <c r="BSV30" s="6"/>
      <c r="BSW30" s="6"/>
      <c r="BSX30" s="6"/>
      <c r="BSY30" s="6"/>
      <c r="BSZ30" s="6"/>
      <c r="BTA30" s="6"/>
      <c r="BTB30" s="6"/>
      <c r="BTC30" s="6"/>
      <c r="BTD30" s="6"/>
      <c r="BTE30" s="6"/>
      <c r="BTF30" s="6"/>
      <c r="BTG30" s="6"/>
      <c r="BTH30" s="6"/>
      <c r="BTI30" s="6"/>
      <c r="BTJ30" s="6"/>
      <c r="BTK30" s="6"/>
      <c r="BTL30" s="6"/>
      <c r="BTM30" s="6"/>
      <c r="BTN30" s="6"/>
      <c r="BTO30" s="6"/>
      <c r="BTP30" s="6"/>
      <c r="BTQ30" s="6"/>
      <c r="BTR30" s="6"/>
      <c r="BTS30" s="6"/>
      <c r="BTT30" s="6"/>
      <c r="BTU30" s="6"/>
      <c r="BTV30" s="6"/>
      <c r="BTW30" s="6"/>
      <c r="BTX30" s="6"/>
      <c r="BTY30" s="6"/>
      <c r="BTZ30" s="6"/>
      <c r="BUA30" s="6"/>
      <c r="BUB30" s="6"/>
      <c r="BUC30" s="6"/>
      <c r="BUD30" s="6"/>
      <c r="BUE30" s="6"/>
      <c r="BUF30" s="6"/>
      <c r="BUG30" s="6"/>
      <c r="BUH30" s="6"/>
      <c r="BUI30" s="6"/>
      <c r="BUJ30" s="6"/>
      <c r="BUK30" s="6"/>
      <c r="BUL30" s="6"/>
      <c r="BUM30" s="6"/>
      <c r="BUN30" s="6"/>
      <c r="BUO30" s="6"/>
      <c r="BUP30" s="6"/>
      <c r="BUQ30" s="6"/>
      <c r="BUR30" s="6"/>
      <c r="BUS30" s="6"/>
      <c r="BUT30" s="6"/>
      <c r="BUU30" s="6"/>
      <c r="BUV30" s="6"/>
      <c r="BUW30" s="6"/>
      <c r="BUX30" s="6"/>
      <c r="BUY30" s="6"/>
      <c r="BUZ30" s="6"/>
      <c r="BVA30" s="6"/>
      <c r="BVB30" s="6"/>
      <c r="BVC30" s="6"/>
      <c r="BVD30" s="6"/>
      <c r="BVE30" s="6"/>
      <c r="BVF30" s="6"/>
      <c r="BVG30" s="6"/>
      <c r="BVH30" s="6"/>
      <c r="BVI30" s="6"/>
      <c r="BVJ30" s="6"/>
      <c r="BVK30" s="6"/>
      <c r="BVL30" s="6"/>
      <c r="BVM30" s="6"/>
      <c r="BVN30" s="6"/>
      <c r="BVO30" s="6"/>
      <c r="BVP30" s="6"/>
      <c r="BVQ30" s="6"/>
      <c r="BVR30" s="6"/>
      <c r="BVS30" s="6"/>
      <c r="BVT30" s="6"/>
      <c r="BVU30" s="6"/>
      <c r="BVV30" s="6"/>
      <c r="BVW30" s="6"/>
      <c r="BVX30" s="6"/>
      <c r="BVY30" s="6"/>
      <c r="BVZ30" s="6"/>
      <c r="BWA30" s="6"/>
      <c r="BWB30" s="6"/>
      <c r="BWC30" s="6"/>
      <c r="BWD30" s="6"/>
      <c r="BWE30" s="6"/>
      <c r="BWF30" s="6"/>
      <c r="BWG30" s="6"/>
      <c r="BWH30" s="6"/>
      <c r="BWI30" s="6"/>
      <c r="BWJ30" s="6"/>
      <c r="BWK30" s="6"/>
      <c r="BWL30" s="6"/>
      <c r="BWM30" s="6"/>
      <c r="BWN30" s="6"/>
      <c r="BWO30" s="6"/>
      <c r="BWP30" s="6"/>
      <c r="BWQ30" s="6"/>
      <c r="BWR30" s="6"/>
      <c r="BWS30" s="6"/>
      <c r="BWT30" s="6"/>
      <c r="BWU30" s="6"/>
      <c r="BWV30" s="6"/>
      <c r="BWW30" s="6"/>
      <c r="BWX30" s="6"/>
      <c r="BWY30" s="6"/>
      <c r="BWZ30" s="6"/>
      <c r="BXA30" s="6"/>
      <c r="BXB30" s="6"/>
      <c r="BXC30" s="6"/>
      <c r="BXD30" s="6"/>
      <c r="BXE30" s="6"/>
      <c r="BXF30" s="6"/>
      <c r="BXG30" s="6"/>
      <c r="BXH30" s="6"/>
      <c r="BXI30" s="6"/>
      <c r="BXJ30" s="6"/>
      <c r="BXK30" s="6"/>
      <c r="BXL30" s="6"/>
      <c r="BXM30" s="6"/>
      <c r="BXN30" s="6"/>
      <c r="BXO30" s="6"/>
      <c r="BXP30" s="6"/>
      <c r="BXQ30" s="6"/>
      <c r="BXR30" s="6"/>
      <c r="BXS30" s="6"/>
      <c r="BXT30" s="6"/>
      <c r="BXU30" s="6"/>
      <c r="BXV30" s="6"/>
      <c r="BXW30" s="6"/>
      <c r="BXX30" s="6"/>
      <c r="BXY30" s="6"/>
      <c r="BXZ30" s="6"/>
      <c r="BYA30" s="6"/>
      <c r="BYB30" s="6"/>
      <c r="BYC30" s="6"/>
      <c r="BYD30" s="6"/>
      <c r="BYE30" s="6"/>
      <c r="BYF30" s="6"/>
      <c r="BYG30" s="6"/>
      <c r="BYH30" s="6"/>
      <c r="BYI30" s="6"/>
      <c r="BYJ30" s="6"/>
      <c r="BYK30" s="6"/>
      <c r="BYL30" s="6"/>
      <c r="BYM30" s="6"/>
      <c r="BYN30" s="6"/>
      <c r="BYO30" s="6"/>
      <c r="BYP30" s="6"/>
      <c r="BYQ30" s="6"/>
      <c r="BYR30" s="6"/>
      <c r="BYS30" s="6"/>
      <c r="BYT30" s="6"/>
      <c r="BYU30" s="6"/>
      <c r="BYV30" s="6"/>
      <c r="BYW30" s="6"/>
      <c r="BYX30" s="6"/>
      <c r="BYY30" s="6"/>
      <c r="BYZ30" s="6"/>
      <c r="BZA30" s="6"/>
      <c r="BZB30" s="6"/>
      <c r="BZC30" s="6"/>
      <c r="BZD30" s="6"/>
      <c r="BZE30" s="6"/>
      <c r="BZF30" s="6"/>
      <c r="BZG30" s="6"/>
      <c r="BZH30" s="6"/>
      <c r="BZI30" s="6"/>
      <c r="BZJ30" s="6"/>
      <c r="BZK30" s="6"/>
      <c r="BZL30" s="6"/>
      <c r="BZM30" s="6"/>
      <c r="BZN30" s="6"/>
      <c r="BZO30" s="6"/>
      <c r="BZP30" s="6"/>
      <c r="BZQ30" s="6"/>
      <c r="BZR30" s="6"/>
      <c r="BZS30" s="6"/>
      <c r="BZT30" s="6"/>
      <c r="BZU30" s="6"/>
      <c r="BZV30" s="6"/>
      <c r="BZW30" s="6"/>
      <c r="BZX30" s="6"/>
      <c r="BZY30" s="6"/>
      <c r="BZZ30" s="6"/>
      <c r="CAA30" s="6"/>
      <c r="CAB30" s="6"/>
      <c r="CAC30" s="6"/>
      <c r="CAD30" s="6"/>
      <c r="CAE30" s="6"/>
      <c r="CAF30" s="6"/>
      <c r="CAG30" s="6"/>
      <c r="CAH30" s="6"/>
      <c r="CAI30" s="6"/>
      <c r="CAJ30" s="6"/>
      <c r="CAK30" s="6"/>
      <c r="CAL30" s="6"/>
      <c r="CAM30" s="6"/>
      <c r="CAN30" s="6"/>
      <c r="CAO30" s="6"/>
      <c r="CAP30" s="6"/>
      <c r="CAQ30" s="6"/>
      <c r="CAR30" s="6"/>
      <c r="CAS30" s="6"/>
      <c r="CAT30" s="6"/>
      <c r="CAU30" s="6"/>
      <c r="CAV30" s="6"/>
      <c r="CAW30" s="6"/>
      <c r="CAX30" s="6"/>
      <c r="CAY30" s="6"/>
      <c r="CAZ30" s="6"/>
      <c r="CBA30" s="6"/>
      <c r="CBB30" s="6"/>
      <c r="CBC30" s="6"/>
      <c r="CBD30" s="6"/>
      <c r="CBE30" s="6"/>
      <c r="CBF30" s="6"/>
      <c r="CBG30" s="6"/>
      <c r="CBH30" s="6"/>
      <c r="CBI30" s="6"/>
      <c r="CBJ30" s="6"/>
      <c r="CBK30" s="6"/>
      <c r="CBL30" s="6"/>
      <c r="CBM30" s="6"/>
      <c r="CBN30" s="6"/>
      <c r="CBO30" s="6"/>
      <c r="CBP30" s="6"/>
      <c r="CBQ30" s="6"/>
      <c r="CBR30" s="6"/>
      <c r="CBS30" s="6"/>
      <c r="CBT30" s="6"/>
      <c r="CBU30" s="6"/>
      <c r="CBV30" s="6"/>
      <c r="CBW30" s="6"/>
      <c r="CBX30" s="6"/>
      <c r="CBY30" s="6"/>
      <c r="CBZ30" s="6"/>
      <c r="CCA30" s="6"/>
      <c r="CCB30" s="6"/>
      <c r="CCC30" s="6"/>
      <c r="CCD30" s="6"/>
      <c r="CCE30" s="6"/>
      <c r="CCF30" s="6"/>
      <c r="CCG30" s="6"/>
      <c r="CCH30" s="6"/>
      <c r="CCI30" s="6"/>
      <c r="CCJ30" s="6"/>
      <c r="CCK30" s="6"/>
      <c r="CCL30" s="6"/>
      <c r="CCM30" s="6"/>
      <c r="CCN30" s="6"/>
      <c r="CCO30" s="6"/>
      <c r="CCP30" s="6"/>
      <c r="CCQ30" s="6"/>
      <c r="CCR30" s="6"/>
      <c r="CCS30" s="6"/>
      <c r="CCT30" s="6"/>
      <c r="CCU30" s="6"/>
      <c r="CCV30" s="6"/>
      <c r="CCW30" s="6"/>
      <c r="CCX30" s="6"/>
      <c r="CCY30" s="6"/>
      <c r="CCZ30" s="6"/>
      <c r="CDA30" s="6"/>
      <c r="CDB30" s="6"/>
      <c r="CDC30" s="6"/>
      <c r="CDD30" s="6"/>
      <c r="CDE30" s="6"/>
      <c r="CDF30" s="6"/>
      <c r="CDG30" s="6"/>
      <c r="CDH30" s="6"/>
      <c r="CDI30" s="6"/>
      <c r="CDJ30" s="6"/>
      <c r="CDK30" s="6"/>
      <c r="CDL30" s="6"/>
      <c r="CDM30" s="6"/>
      <c r="CDN30" s="6"/>
      <c r="CDO30" s="6"/>
      <c r="CDP30" s="6"/>
      <c r="CDQ30" s="6"/>
      <c r="CDR30" s="6"/>
      <c r="CDS30" s="6"/>
      <c r="CDT30" s="6"/>
      <c r="CDU30" s="6"/>
      <c r="CDV30" s="6"/>
      <c r="CDW30" s="6"/>
      <c r="CDX30" s="6"/>
      <c r="CDY30" s="6"/>
      <c r="CDZ30" s="6"/>
      <c r="CEA30" s="6"/>
      <c r="CEB30" s="6"/>
      <c r="CEC30" s="6"/>
      <c r="CED30" s="6"/>
      <c r="CEE30" s="6"/>
      <c r="CEF30" s="6"/>
      <c r="CEG30" s="6"/>
      <c r="CEH30" s="6"/>
      <c r="CEI30" s="6"/>
      <c r="CEJ30" s="6"/>
      <c r="CEK30" s="6"/>
      <c r="CEL30" s="6"/>
      <c r="CEM30" s="6"/>
      <c r="CEN30" s="6"/>
      <c r="CEO30" s="6"/>
      <c r="CEP30" s="6"/>
      <c r="CEQ30" s="6"/>
      <c r="CER30" s="6"/>
      <c r="CES30" s="6"/>
      <c r="CET30" s="6"/>
      <c r="CEU30" s="6"/>
      <c r="CEV30" s="6"/>
      <c r="CEW30" s="6"/>
      <c r="CEX30" s="6"/>
      <c r="CEY30" s="6"/>
      <c r="CEZ30" s="6"/>
      <c r="CFA30" s="6"/>
      <c r="CFB30" s="6"/>
      <c r="CFC30" s="6"/>
      <c r="CFD30" s="6"/>
      <c r="CFE30" s="6"/>
      <c r="CFF30" s="6"/>
      <c r="CFG30" s="6"/>
      <c r="CFH30" s="6"/>
      <c r="CFI30" s="6"/>
      <c r="CFJ30" s="6"/>
      <c r="CFK30" s="6"/>
      <c r="CFL30" s="6"/>
      <c r="CFM30" s="6"/>
      <c r="CFN30" s="6"/>
      <c r="CFO30" s="6"/>
      <c r="CFP30" s="6"/>
      <c r="CFQ30" s="6"/>
      <c r="CFR30" s="6"/>
      <c r="CFS30" s="6"/>
      <c r="CFT30" s="6"/>
      <c r="CFU30" s="6"/>
      <c r="CFV30" s="6"/>
      <c r="CFW30" s="6"/>
      <c r="CFX30" s="6"/>
      <c r="CFY30" s="6"/>
      <c r="CFZ30" s="6"/>
      <c r="CGA30" s="6"/>
      <c r="CGB30" s="6"/>
      <c r="CGC30" s="6"/>
      <c r="CGD30" s="6"/>
      <c r="CGE30" s="6"/>
      <c r="CGF30" s="6"/>
      <c r="CGG30" s="6"/>
      <c r="CGH30" s="6"/>
      <c r="CGI30" s="6"/>
      <c r="CGJ30" s="6"/>
      <c r="CGK30" s="6"/>
      <c r="CGL30" s="6"/>
      <c r="CGM30" s="6"/>
      <c r="CGN30" s="6"/>
      <c r="CGO30" s="6"/>
      <c r="CGP30" s="6"/>
      <c r="CGQ30" s="6"/>
      <c r="CGR30" s="6"/>
      <c r="CGS30" s="6"/>
      <c r="CGT30" s="6"/>
      <c r="CGU30" s="6"/>
      <c r="CGV30" s="6"/>
      <c r="CGW30" s="6"/>
      <c r="CGX30" s="6"/>
      <c r="CGY30" s="6"/>
      <c r="CGZ30" s="6"/>
      <c r="CHA30" s="6"/>
      <c r="CHB30" s="6"/>
      <c r="CHC30" s="6"/>
      <c r="CHD30" s="6"/>
      <c r="CHE30" s="6"/>
      <c r="CHF30" s="6"/>
      <c r="CHG30" s="6"/>
      <c r="CHH30" s="6"/>
      <c r="CHI30" s="6"/>
      <c r="CHJ30" s="6"/>
      <c r="CHK30" s="6"/>
      <c r="CHL30" s="6"/>
      <c r="CHM30" s="6"/>
      <c r="CHN30" s="6"/>
      <c r="CHO30" s="6"/>
      <c r="CHP30" s="6"/>
      <c r="CHQ30" s="6"/>
      <c r="CHR30" s="6"/>
      <c r="CHS30" s="6"/>
      <c r="CHT30" s="6"/>
      <c r="CHU30" s="6"/>
      <c r="CHV30" s="6"/>
      <c r="CHW30" s="6"/>
      <c r="CHX30" s="6"/>
      <c r="CHY30" s="6"/>
      <c r="CHZ30" s="6"/>
      <c r="CIA30" s="6"/>
      <c r="CIB30" s="6"/>
      <c r="CIC30" s="6"/>
      <c r="CID30" s="6"/>
      <c r="CIE30" s="6"/>
      <c r="CIF30" s="6"/>
      <c r="CIG30" s="6"/>
      <c r="CIH30" s="6"/>
      <c r="CII30" s="6"/>
      <c r="CIJ30" s="6"/>
      <c r="CIK30" s="6"/>
      <c r="CIL30" s="6"/>
      <c r="CIM30" s="6"/>
      <c r="CIN30" s="6"/>
      <c r="CIO30" s="6"/>
      <c r="CIP30" s="6"/>
      <c r="CIQ30" s="6"/>
      <c r="CIR30" s="6"/>
      <c r="CIS30" s="6"/>
      <c r="CIT30" s="6"/>
      <c r="CIU30" s="6"/>
      <c r="CIV30" s="6"/>
      <c r="CIW30" s="6"/>
      <c r="CIX30" s="6"/>
      <c r="CIY30" s="6"/>
      <c r="CIZ30" s="6"/>
      <c r="CJA30" s="6"/>
      <c r="CJB30" s="6"/>
      <c r="CJC30" s="6"/>
      <c r="CJD30" s="6"/>
      <c r="CJE30" s="6"/>
      <c r="CJF30" s="6"/>
      <c r="CJG30" s="6"/>
      <c r="CJH30" s="6"/>
      <c r="CJI30" s="6"/>
      <c r="CJJ30" s="6"/>
      <c r="CJK30" s="6"/>
      <c r="CJL30" s="6"/>
      <c r="CJM30" s="6"/>
      <c r="CJN30" s="6"/>
      <c r="CJO30" s="6"/>
      <c r="CJP30" s="6"/>
      <c r="CJQ30" s="6"/>
      <c r="CJR30" s="6"/>
      <c r="CJS30" s="6"/>
      <c r="CJT30" s="6"/>
      <c r="CJU30" s="6"/>
      <c r="CJV30" s="6"/>
      <c r="CJW30" s="6"/>
      <c r="CJX30" s="6"/>
      <c r="CJY30" s="6"/>
      <c r="CJZ30" s="6"/>
      <c r="CKA30" s="6"/>
      <c r="CKB30" s="6"/>
      <c r="CKC30" s="6"/>
      <c r="CKD30" s="6"/>
      <c r="CKE30" s="6"/>
      <c r="CKF30" s="6"/>
      <c r="CKG30" s="6"/>
      <c r="CKH30" s="6"/>
      <c r="CKI30" s="6"/>
      <c r="CKJ30" s="6"/>
      <c r="CKK30" s="6"/>
      <c r="CKL30" s="6"/>
      <c r="CKM30" s="6"/>
      <c r="CKN30" s="6"/>
      <c r="CKO30" s="6"/>
      <c r="CKP30" s="6"/>
      <c r="CKQ30" s="6"/>
      <c r="CKR30" s="6"/>
      <c r="CKS30" s="6"/>
      <c r="CKT30" s="6"/>
      <c r="CKU30" s="6"/>
      <c r="CKV30" s="6"/>
      <c r="CKW30" s="6"/>
      <c r="CKX30" s="6"/>
      <c r="CKY30" s="6"/>
      <c r="CKZ30" s="6"/>
      <c r="CLA30" s="6"/>
      <c r="CLB30" s="6"/>
      <c r="CLC30" s="6"/>
      <c r="CLD30" s="6"/>
      <c r="CLE30" s="6"/>
      <c r="CLF30" s="6"/>
      <c r="CLG30" s="6"/>
      <c r="CLH30" s="6"/>
      <c r="CLI30" s="6"/>
      <c r="CLJ30" s="6"/>
      <c r="CLK30" s="6"/>
      <c r="CLL30" s="6"/>
      <c r="CLM30" s="6"/>
      <c r="CLN30" s="6"/>
      <c r="CLO30" s="6"/>
      <c r="CLP30" s="6"/>
      <c r="CLQ30" s="6"/>
      <c r="CLR30" s="6"/>
      <c r="CLS30" s="6"/>
      <c r="CLT30" s="6"/>
      <c r="CLU30" s="6"/>
      <c r="CLV30" s="6"/>
      <c r="CLW30" s="6"/>
      <c r="CLX30" s="6"/>
      <c r="CLY30" s="6"/>
      <c r="CLZ30" s="6"/>
      <c r="CMA30" s="6"/>
      <c r="CMB30" s="6"/>
      <c r="CMC30" s="6"/>
      <c r="CMD30" s="6"/>
      <c r="CME30" s="6"/>
      <c r="CMF30" s="6"/>
      <c r="CMG30" s="6"/>
      <c r="CMH30" s="6"/>
      <c r="CMI30" s="6"/>
      <c r="CMJ30" s="6"/>
      <c r="CMK30" s="6"/>
      <c r="CML30" s="6"/>
      <c r="CMM30" s="6"/>
      <c r="CMN30" s="6"/>
      <c r="CMO30" s="6"/>
      <c r="CMP30" s="6"/>
      <c r="CMQ30" s="6"/>
      <c r="CMR30" s="6"/>
      <c r="CMS30" s="6"/>
      <c r="CMT30" s="6"/>
      <c r="CMU30" s="6"/>
      <c r="CMV30" s="6"/>
      <c r="CMW30" s="6"/>
      <c r="CMX30" s="6"/>
      <c r="CMY30" s="6"/>
      <c r="CMZ30" s="6"/>
      <c r="CNA30" s="6"/>
      <c r="CNB30" s="6"/>
      <c r="CNC30" s="6"/>
      <c r="CND30" s="6"/>
      <c r="CNE30" s="6"/>
      <c r="CNF30" s="6"/>
      <c r="CNG30" s="6"/>
      <c r="CNH30" s="6"/>
      <c r="CNI30" s="6"/>
      <c r="CNJ30" s="6"/>
      <c r="CNK30" s="6"/>
      <c r="CNL30" s="6"/>
      <c r="CNM30" s="6"/>
      <c r="CNN30" s="6"/>
      <c r="CNO30" s="6"/>
      <c r="CNP30" s="6"/>
      <c r="CNQ30" s="6"/>
      <c r="CNR30" s="6"/>
      <c r="CNS30" s="6"/>
      <c r="CNT30" s="6"/>
      <c r="CNU30" s="6"/>
      <c r="CNV30" s="6"/>
      <c r="CNW30" s="6"/>
      <c r="CNX30" s="6"/>
      <c r="CNY30" s="6"/>
      <c r="CNZ30" s="6"/>
      <c r="COA30" s="6"/>
      <c r="COB30" s="6"/>
      <c r="COC30" s="6"/>
      <c r="COD30" s="6"/>
      <c r="COE30" s="6"/>
      <c r="COF30" s="6"/>
      <c r="COG30" s="6"/>
      <c r="COH30" s="6"/>
      <c r="COI30" s="6"/>
      <c r="COJ30" s="6"/>
      <c r="COK30" s="6"/>
      <c r="COL30" s="6"/>
      <c r="COM30" s="6"/>
      <c r="CON30" s="6"/>
      <c r="COO30" s="6"/>
      <c r="COP30" s="6"/>
      <c r="COQ30" s="6"/>
      <c r="COR30" s="6"/>
      <c r="COS30" s="6"/>
      <c r="COT30" s="6"/>
      <c r="COU30" s="6"/>
      <c r="COV30" s="6"/>
      <c r="COW30" s="6"/>
      <c r="COX30" s="6"/>
      <c r="COY30" s="6"/>
      <c r="COZ30" s="6"/>
      <c r="CPA30" s="6"/>
      <c r="CPB30" s="6"/>
      <c r="CPC30" s="6"/>
      <c r="CPD30" s="6"/>
      <c r="CPE30" s="6"/>
      <c r="CPF30" s="6"/>
      <c r="CPG30" s="6"/>
      <c r="CPH30" s="6"/>
      <c r="CPI30" s="6"/>
      <c r="CPJ30" s="6"/>
      <c r="CPK30" s="6"/>
      <c r="CPL30" s="6"/>
      <c r="CPM30" s="6"/>
      <c r="CPN30" s="6"/>
      <c r="CPO30" s="6"/>
      <c r="CPP30" s="6"/>
      <c r="CPQ30" s="6"/>
      <c r="CPR30" s="6"/>
      <c r="CPS30" s="6"/>
      <c r="CPT30" s="6"/>
      <c r="CPU30" s="6"/>
      <c r="CPV30" s="6"/>
      <c r="CPW30" s="6"/>
      <c r="CPX30" s="6"/>
      <c r="CPY30" s="6"/>
      <c r="CPZ30" s="6"/>
      <c r="CQA30" s="6"/>
      <c r="CQB30" s="6"/>
      <c r="CQC30" s="6"/>
      <c r="CQD30" s="6"/>
      <c r="CQE30" s="6"/>
      <c r="CQF30" s="6"/>
      <c r="CQG30" s="6"/>
      <c r="CQH30" s="6"/>
      <c r="CQI30" s="6"/>
      <c r="CQJ30" s="6"/>
      <c r="CQK30" s="6"/>
      <c r="CQL30" s="6"/>
      <c r="CQM30" s="6"/>
      <c r="CQN30" s="6"/>
      <c r="CQO30" s="6"/>
      <c r="CQP30" s="6"/>
      <c r="CQQ30" s="6"/>
      <c r="CQR30" s="6"/>
      <c r="CQS30" s="6"/>
      <c r="CQT30" s="6"/>
      <c r="CQU30" s="6"/>
      <c r="CQV30" s="6"/>
      <c r="CQW30" s="6"/>
      <c r="CQX30" s="6"/>
      <c r="CQY30" s="6"/>
      <c r="CQZ30" s="6"/>
      <c r="CRA30" s="6"/>
      <c r="CRB30" s="6"/>
      <c r="CRC30" s="6"/>
      <c r="CRD30" s="6"/>
      <c r="CRE30" s="6"/>
      <c r="CRF30" s="6"/>
      <c r="CRG30" s="6"/>
      <c r="CRH30" s="6"/>
      <c r="CRI30" s="6"/>
      <c r="CRJ30" s="6"/>
      <c r="CRK30" s="6"/>
      <c r="CRL30" s="6"/>
      <c r="CRM30" s="6"/>
      <c r="CRN30" s="6"/>
      <c r="CRO30" s="6"/>
      <c r="CRP30" s="6"/>
      <c r="CRQ30" s="6"/>
      <c r="CRR30" s="6"/>
      <c r="CRS30" s="6"/>
      <c r="CRT30" s="6"/>
      <c r="CRU30" s="6"/>
      <c r="CRV30" s="6"/>
      <c r="CRW30" s="6"/>
      <c r="CRX30" s="6"/>
      <c r="CRY30" s="6"/>
      <c r="CRZ30" s="6"/>
      <c r="CSA30" s="6"/>
      <c r="CSB30" s="6"/>
      <c r="CSC30" s="6"/>
      <c r="CSD30" s="6"/>
      <c r="CSE30" s="6"/>
      <c r="CSF30" s="6"/>
      <c r="CSG30" s="6"/>
      <c r="CSH30" s="6"/>
      <c r="CSI30" s="6"/>
      <c r="CSJ30" s="6"/>
      <c r="CSK30" s="6"/>
      <c r="CSL30" s="6"/>
      <c r="CSM30" s="6"/>
      <c r="CSN30" s="6"/>
      <c r="CSO30" s="6"/>
      <c r="CSP30" s="6"/>
      <c r="CSQ30" s="6"/>
      <c r="CSR30" s="6"/>
      <c r="CSS30" s="6"/>
      <c r="CST30" s="6"/>
      <c r="CSU30" s="6"/>
      <c r="CSV30" s="6"/>
      <c r="CSW30" s="6"/>
      <c r="CSX30" s="6"/>
      <c r="CSY30" s="6"/>
      <c r="CSZ30" s="6"/>
      <c r="CTA30" s="6"/>
      <c r="CTB30" s="6"/>
      <c r="CTC30" s="6"/>
      <c r="CTD30" s="6"/>
      <c r="CTE30" s="6"/>
      <c r="CTF30" s="6"/>
      <c r="CTG30" s="6"/>
      <c r="CTH30" s="6"/>
      <c r="CTI30" s="6"/>
      <c r="CTJ30" s="6"/>
      <c r="CTK30" s="6"/>
      <c r="CTL30" s="6"/>
      <c r="CTM30" s="6"/>
      <c r="CTN30" s="6"/>
      <c r="CTO30" s="6"/>
      <c r="CTP30" s="6"/>
      <c r="CTQ30" s="6"/>
      <c r="CTR30" s="6"/>
      <c r="CTS30" s="6"/>
      <c r="CTT30" s="6"/>
      <c r="CTU30" s="6"/>
      <c r="CTV30" s="6"/>
      <c r="CTW30" s="6"/>
      <c r="CTX30" s="6"/>
      <c r="CTY30" s="6"/>
      <c r="CTZ30" s="6"/>
      <c r="CUA30" s="6"/>
      <c r="CUB30" s="6"/>
      <c r="CUC30" s="6"/>
      <c r="CUD30" s="6"/>
      <c r="CUE30" s="6"/>
      <c r="CUF30" s="6"/>
      <c r="CUG30" s="6"/>
      <c r="CUH30" s="6"/>
      <c r="CUI30" s="6"/>
      <c r="CUJ30" s="6"/>
      <c r="CUK30" s="6"/>
      <c r="CUL30" s="6"/>
      <c r="CUM30" s="6"/>
      <c r="CUN30" s="6"/>
      <c r="CUO30" s="6"/>
      <c r="CUP30" s="6"/>
      <c r="CUQ30" s="6"/>
      <c r="CUR30" s="6"/>
      <c r="CUS30" s="6"/>
      <c r="CUT30" s="6"/>
      <c r="CUU30" s="6"/>
      <c r="CUV30" s="6"/>
      <c r="CUW30" s="6"/>
      <c r="CUX30" s="6"/>
      <c r="CUY30" s="6"/>
      <c r="CUZ30" s="6"/>
      <c r="CVA30" s="6"/>
      <c r="CVB30" s="6"/>
      <c r="CVC30" s="6"/>
      <c r="CVD30" s="6"/>
      <c r="CVE30" s="6"/>
      <c r="CVF30" s="6"/>
      <c r="CVG30" s="6"/>
      <c r="CVH30" s="6"/>
      <c r="CVI30" s="6"/>
      <c r="CVJ30" s="6"/>
      <c r="CVK30" s="6"/>
      <c r="CVL30" s="6"/>
      <c r="CVM30" s="6"/>
      <c r="CVN30" s="6"/>
      <c r="CVO30" s="6"/>
      <c r="CVP30" s="6"/>
      <c r="CVQ30" s="6"/>
      <c r="CVR30" s="6"/>
      <c r="CVS30" s="6"/>
      <c r="CVT30" s="6"/>
      <c r="CVU30" s="6"/>
      <c r="CVV30" s="6"/>
      <c r="CVW30" s="6"/>
      <c r="CVX30" s="6"/>
      <c r="CVY30" s="6"/>
      <c r="CVZ30" s="6"/>
      <c r="CWA30" s="6"/>
      <c r="CWB30" s="6"/>
      <c r="CWC30" s="6"/>
      <c r="CWD30" s="6"/>
      <c r="CWE30" s="6"/>
      <c r="CWF30" s="6"/>
      <c r="CWG30" s="6"/>
      <c r="CWH30" s="6"/>
      <c r="CWI30" s="6"/>
      <c r="CWJ30" s="6"/>
      <c r="CWK30" s="6"/>
      <c r="CWL30" s="6"/>
      <c r="CWM30" s="6"/>
      <c r="CWN30" s="6"/>
      <c r="CWO30" s="6"/>
      <c r="CWP30" s="6"/>
      <c r="CWQ30" s="6"/>
      <c r="CWR30" s="6"/>
      <c r="CWS30" s="6"/>
      <c r="CWT30" s="6"/>
      <c r="CWU30" s="6"/>
      <c r="CWV30" s="6"/>
      <c r="CWW30" s="6"/>
      <c r="CWX30" s="6"/>
      <c r="CWY30" s="6"/>
      <c r="CWZ30" s="6"/>
      <c r="CXA30" s="6"/>
      <c r="CXB30" s="6"/>
      <c r="CXC30" s="6"/>
      <c r="CXD30" s="6"/>
      <c r="CXE30" s="6"/>
      <c r="CXF30" s="6"/>
      <c r="CXG30" s="6"/>
      <c r="CXH30" s="6"/>
      <c r="CXI30" s="6"/>
      <c r="CXJ30" s="6"/>
      <c r="CXK30" s="6"/>
      <c r="CXL30" s="6"/>
      <c r="CXM30" s="6"/>
      <c r="CXN30" s="6"/>
      <c r="CXO30" s="6"/>
      <c r="CXP30" s="6"/>
      <c r="CXQ30" s="6"/>
      <c r="CXR30" s="6"/>
      <c r="CXS30" s="6"/>
      <c r="CXT30" s="6"/>
      <c r="CXU30" s="6"/>
      <c r="CXV30" s="6"/>
      <c r="CXW30" s="6"/>
      <c r="CXX30" s="6"/>
      <c r="CXY30" s="6"/>
      <c r="CXZ30" s="6"/>
      <c r="CYA30" s="6"/>
      <c r="CYB30" s="6"/>
      <c r="CYC30" s="6"/>
      <c r="CYD30" s="6"/>
      <c r="CYE30" s="6"/>
      <c r="CYF30" s="6"/>
      <c r="CYG30" s="6"/>
      <c r="CYH30" s="6"/>
      <c r="CYI30" s="6"/>
      <c r="CYJ30" s="6"/>
      <c r="CYK30" s="6"/>
      <c r="CYL30" s="6"/>
      <c r="CYM30" s="6"/>
      <c r="CYN30" s="6"/>
      <c r="CYO30" s="6"/>
      <c r="CYP30" s="6"/>
      <c r="CYQ30" s="6"/>
      <c r="CYR30" s="6"/>
      <c r="CYS30" s="6"/>
      <c r="CYT30" s="6"/>
      <c r="CYU30" s="6"/>
      <c r="CYV30" s="6"/>
      <c r="CYW30" s="6"/>
      <c r="CYX30" s="6"/>
      <c r="CYY30" s="6"/>
      <c r="CYZ30" s="6"/>
      <c r="CZA30" s="6"/>
      <c r="CZB30" s="6"/>
      <c r="CZC30" s="6"/>
      <c r="CZD30" s="6"/>
      <c r="CZE30" s="6"/>
      <c r="CZF30" s="6"/>
      <c r="CZG30" s="6"/>
      <c r="CZH30" s="6"/>
      <c r="CZI30" s="6"/>
      <c r="CZJ30" s="6"/>
      <c r="CZK30" s="6"/>
      <c r="CZL30" s="6"/>
      <c r="CZM30" s="6"/>
      <c r="CZN30" s="6"/>
      <c r="CZO30" s="6"/>
      <c r="CZP30" s="6"/>
      <c r="CZQ30" s="6"/>
      <c r="CZR30" s="6"/>
      <c r="CZS30" s="6"/>
      <c r="CZT30" s="6"/>
      <c r="CZU30" s="6"/>
      <c r="CZV30" s="6"/>
      <c r="CZW30" s="6"/>
      <c r="CZX30" s="6"/>
      <c r="CZY30" s="6"/>
      <c r="CZZ30" s="6"/>
      <c r="DAA30" s="6"/>
      <c r="DAB30" s="6"/>
      <c r="DAC30" s="6"/>
      <c r="DAD30" s="6"/>
      <c r="DAE30" s="6"/>
      <c r="DAF30" s="6"/>
      <c r="DAG30" s="6"/>
      <c r="DAH30" s="6"/>
      <c r="DAI30" s="6"/>
      <c r="DAJ30" s="6"/>
      <c r="DAK30" s="6"/>
      <c r="DAL30" s="6"/>
      <c r="DAM30" s="6"/>
      <c r="DAN30" s="6"/>
      <c r="DAO30" s="6"/>
      <c r="DAP30" s="6"/>
      <c r="DAQ30" s="6"/>
      <c r="DAR30" s="6"/>
      <c r="DAS30" s="6"/>
      <c r="DAT30" s="6"/>
      <c r="DAU30" s="6"/>
      <c r="DAV30" s="6"/>
      <c r="DAW30" s="6"/>
      <c r="DAX30" s="6"/>
      <c r="DAY30" s="6"/>
      <c r="DAZ30" s="6"/>
      <c r="DBA30" s="6"/>
      <c r="DBB30" s="6"/>
      <c r="DBC30" s="6"/>
      <c r="DBD30" s="6"/>
      <c r="DBE30" s="6"/>
      <c r="DBF30" s="6"/>
      <c r="DBG30" s="6"/>
      <c r="DBH30" s="6"/>
      <c r="DBI30" s="6"/>
      <c r="DBJ30" s="6"/>
      <c r="DBK30" s="6"/>
      <c r="DBL30" s="6"/>
      <c r="DBM30" s="6"/>
      <c r="DBN30" s="6"/>
      <c r="DBO30" s="6"/>
      <c r="DBP30" s="6"/>
      <c r="DBQ30" s="6"/>
      <c r="DBR30" s="6"/>
      <c r="DBS30" s="6"/>
      <c r="DBT30" s="6"/>
      <c r="DBU30" s="6"/>
      <c r="DBV30" s="6"/>
      <c r="DBW30" s="6"/>
      <c r="DBX30" s="6"/>
      <c r="DBY30" s="6"/>
      <c r="DBZ30" s="6"/>
      <c r="DCA30" s="6"/>
      <c r="DCB30" s="6"/>
      <c r="DCC30" s="6"/>
      <c r="DCD30" s="6"/>
      <c r="DCE30" s="6"/>
      <c r="DCF30" s="6"/>
      <c r="DCG30" s="6"/>
      <c r="DCH30" s="6"/>
      <c r="DCI30" s="6"/>
      <c r="DCJ30" s="6"/>
      <c r="DCK30" s="6"/>
      <c r="DCL30" s="6"/>
      <c r="DCM30" s="6"/>
      <c r="DCN30" s="6"/>
      <c r="DCO30" s="6"/>
      <c r="DCP30" s="6"/>
      <c r="DCQ30" s="6"/>
      <c r="DCR30" s="6"/>
      <c r="DCS30" s="6"/>
      <c r="DCT30" s="6"/>
      <c r="DCU30" s="6"/>
      <c r="DCV30" s="6"/>
      <c r="DCW30" s="6"/>
      <c r="DCX30" s="6"/>
      <c r="DCY30" s="6"/>
      <c r="DCZ30" s="6"/>
      <c r="DDA30" s="6"/>
      <c r="DDB30" s="6"/>
      <c r="DDC30" s="6"/>
      <c r="DDD30" s="6"/>
      <c r="DDE30" s="6"/>
      <c r="DDF30" s="6"/>
      <c r="DDG30" s="6"/>
      <c r="DDH30" s="6"/>
      <c r="DDI30" s="6"/>
      <c r="DDJ30" s="6"/>
      <c r="DDK30" s="6"/>
      <c r="DDL30" s="6"/>
      <c r="DDM30" s="6"/>
      <c r="DDN30" s="6"/>
      <c r="DDO30" s="6"/>
      <c r="DDP30" s="6"/>
      <c r="DDQ30" s="6"/>
      <c r="DDR30" s="6"/>
      <c r="DDS30" s="6"/>
      <c r="DDT30" s="6"/>
      <c r="DDU30" s="6"/>
      <c r="DDV30" s="6"/>
      <c r="DDW30" s="6"/>
      <c r="DDX30" s="6"/>
      <c r="DDY30" s="6"/>
      <c r="DDZ30" s="6"/>
      <c r="DEA30" s="6"/>
      <c r="DEB30" s="6"/>
      <c r="DEC30" s="6"/>
      <c r="DED30" s="6"/>
      <c r="DEE30" s="6"/>
      <c r="DEF30" s="6"/>
      <c r="DEG30" s="6"/>
      <c r="DEH30" s="6"/>
      <c r="DEI30" s="6"/>
      <c r="DEJ30" s="6"/>
      <c r="DEK30" s="6"/>
      <c r="DEL30" s="6"/>
      <c r="DEM30" s="6"/>
      <c r="DEN30" s="6"/>
      <c r="DEO30" s="6"/>
      <c r="DEP30" s="6"/>
      <c r="DEQ30" s="6"/>
      <c r="DER30" s="6"/>
      <c r="DES30" s="6"/>
      <c r="DET30" s="6"/>
      <c r="DEU30" s="6"/>
      <c r="DEV30" s="6"/>
      <c r="DEW30" s="6"/>
      <c r="DEX30" s="6"/>
      <c r="DEY30" s="6"/>
      <c r="DEZ30" s="6"/>
      <c r="DFA30" s="6"/>
      <c r="DFB30" s="6"/>
      <c r="DFC30" s="6"/>
      <c r="DFD30" s="6"/>
      <c r="DFE30" s="6"/>
      <c r="DFF30" s="6"/>
      <c r="DFG30" s="6"/>
      <c r="DFH30" s="6"/>
      <c r="DFI30" s="6"/>
      <c r="DFJ30" s="6"/>
      <c r="DFK30" s="6"/>
      <c r="DFL30" s="6"/>
      <c r="DFM30" s="6"/>
      <c r="DFN30" s="6"/>
      <c r="DFO30" s="6"/>
      <c r="DFP30" s="6"/>
      <c r="DFQ30" s="6"/>
      <c r="DFR30" s="6"/>
      <c r="DFS30" s="6"/>
      <c r="DFT30" s="6"/>
      <c r="DFU30" s="6"/>
      <c r="DFV30" s="6"/>
      <c r="DFW30" s="6"/>
      <c r="DFX30" s="6"/>
      <c r="DFY30" s="6"/>
      <c r="DFZ30" s="6"/>
      <c r="DGA30" s="6"/>
      <c r="DGB30" s="6"/>
      <c r="DGC30" s="6"/>
      <c r="DGD30" s="6"/>
      <c r="DGE30" s="6"/>
      <c r="DGF30" s="6"/>
      <c r="DGG30" s="6"/>
      <c r="DGH30" s="6"/>
      <c r="DGI30" s="6"/>
      <c r="DGJ30" s="6"/>
      <c r="DGK30" s="6"/>
      <c r="DGL30" s="6"/>
      <c r="DGM30" s="6"/>
      <c r="DGN30" s="6"/>
      <c r="DGO30" s="6"/>
      <c r="DGP30" s="6"/>
      <c r="DGQ30" s="6"/>
      <c r="DGR30" s="6"/>
      <c r="DGS30" s="6"/>
      <c r="DGT30" s="6"/>
      <c r="DGU30" s="6"/>
      <c r="DGV30" s="6"/>
      <c r="DGW30" s="6"/>
      <c r="DGX30" s="6"/>
      <c r="DGY30" s="6"/>
      <c r="DGZ30" s="6"/>
      <c r="DHA30" s="6"/>
      <c r="DHB30" s="6"/>
      <c r="DHC30" s="6"/>
      <c r="DHD30" s="6"/>
      <c r="DHE30" s="6"/>
      <c r="DHF30" s="6"/>
      <c r="DHG30" s="6"/>
      <c r="DHH30" s="6"/>
      <c r="DHI30" s="6"/>
      <c r="DHJ30" s="6"/>
      <c r="DHK30" s="6"/>
      <c r="DHL30" s="6"/>
      <c r="DHM30" s="6"/>
      <c r="DHN30" s="6"/>
      <c r="DHO30" s="6"/>
      <c r="DHP30" s="6"/>
      <c r="DHQ30" s="6"/>
      <c r="DHR30" s="6"/>
      <c r="DHS30" s="6"/>
      <c r="DHT30" s="6"/>
      <c r="DHU30" s="6"/>
      <c r="DHV30" s="6"/>
      <c r="DHW30" s="6"/>
      <c r="DHX30" s="6"/>
      <c r="DHY30" s="6"/>
      <c r="DHZ30" s="6"/>
      <c r="DIA30" s="6"/>
      <c r="DIB30" s="6"/>
      <c r="DIC30" s="6"/>
      <c r="DID30" s="6"/>
      <c r="DIE30" s="6"/>
      <c r="DIF30" s="6"/>
      <c r="DIG30" s="6"/>
      <c r="DIH30" s="6"/>
      <c r="DII30" s="6"/>
      <c r="DIJ30" s="6"/>
      <c r="DIK30" s="6"/>
      <c r="DIL30" s="6"/>
      <c r="DIM30" s="6"/>
      <c r="DIN30" s="6"/>
      <c r="DIO30" s="6"/>
      <c r="DIP30" s="6"/>
      <c r="DIQ30" s="6"/>
      <c r="DIR30" s="6"/>
      <c r="DIS30" s="6"/>
      <c r="DIT30" s="6"/>
      <c r="DIU30" s="6"/>
      <c r="DIV30" s="6"/>
      <c r="DIW30" s="6"/>
      <c r="DIX30" s="6"/>
      <c r="DIY30" s="6"/>
      <c r="DIZ30" s="6"/>
      <c r="DJA30" s="6"/>
      <c r="DJB30" s="6"/>
      <c r="DJC30" s="6"/>
      <c r="DJD30" s="6"/>
      <c r="DJE30" s="6"/>
      <c r="DJF30" s="6"/>
      <c r="DJG30" s="6"/>
      <c r="DJH30" s="6"/>
      <c r="DJI30" s="6"/>
      <c r="DJJ30" s="6"/>
      <c r="DJK30" s="6"/>
      <c r="DJL30" s="6"/>
      <c r="DJM30" s="6"/>
      <c r="DJN30" s="6"/>
      <c r="DJO30" s="6"/>
      <c r="DJP30" s="6"/>
      <c r="DJQ30" s="6"/>
      <c r="DJR30" s="6"/>
      <c r="DJS30" s="6"/>
      <c r="DJT30" s="6"/>
      <c r="DJU30" s="6"/>
      <c r="DJV30" s="6"/>
      <c r="DJW30" s="6"/>
      <c r="DJX30" s="6"/>
      <c r="DJY30" s="6"/>
      <c r="DJZ30" s="6"/>
      <c r="DKA30" s="6"/>
      <c r="DKB30" s="6"/>
      <c r="DKC30" s="6"/>
      <c r="DKD30" s="6"/>
      <c r="DKE30" s="6"/>
      <c r="DKF30" s="6"/>
      <c r="DKG30" s="6"/>
      <c r="DKH30" s="6"/>
      <c r="DKI30" s="6"/>
      <c r="DKJ30" s="6"/>
      <c r="DKK30" s="6"/>
      <c r="DKL30" s="6"/>
      <c r="DKM30" s="6"/>
      <c r="DKN30" s="6"/>
      <c r="DKO30" s="6"/>
      <c r="DKP30" s="6"/>
      <c r="DKQ30" s="6"/>
      <c r="DKR30" s="6"/>
      <c r="DKS30" s="6"/>
      <c r="DKT30" s="6"/>
      <c r="DKU30" s="6"/>
      <c r="DKV30" s="6"/>
      <c r="DKW30" s="6"/>
      <c r="DKX30" s="6"/>
      <c r="DKY30" s="6"/>
      <c r="DKZ30" s="6"/>
      <c r="DLA30" s="6"/>
      <c r="DLB30" s="6"/>
      <c r="DLC30" s="6"/>
      <c r="DLD30" s="6"/>
      <c r="DLE30" s="6"/>
      <c r="DLF30" s="6"/>
      <c r="DLG30" s="6"/>
      <c r="DLH30" s="6"/>
      <c r="DLI30" s="6"/>
      <c r="DLJ30" s="6"/>
      <c r="DLK30" s="6"/>
      <c r="DLL30" s="6"/>
      <c r="DLM30" s="6"/>
      <c r="DLN30" s="6"/>
      <c r="DLO30" s="6"/>
      <c r="DLP30" s="6"/>
      <c r="DLQ30" s="6"/>
      <c r="DLR30" s="6"/>
      <c r="DLS30" s="6"/>
      <c r="DLT30" s="6"/>
      <c r="DLU30" s="6"/>
      <c r="DLV30" s="6"/>
      <c r="DLW30" s="6"/>
      <c r="DLX30" s="6"/>
      <c r="DLY30" s="6"/>
      <c r="DLZ30" s="6"/>
      <c r="DMA30" s="6"/>
      <c r="DMB30" s="6"/>
      <c r="DMC30" s="6"/>
      <c r="DMD30" s="6"/>
      <c r="DME30" s="6"/>
      <c r="DMF30" s="6"/>
      <c r="DMG30" s="6"/>
      <c r="DMH30" s="6"/>
      <c r="DMI30" s="6"/>
      <c r="DMJ30" s="6"/>
      <c r="DMK30" s="6"/>
      <c r="DML30" s="6"/>
      <c r="DMM30" s="6"/>
      <c r="DMN30" s="6"/>
      <c r="DMO30" s="6"/>
      <c r="DMP30" s="6"/>
      <c r="DMQ30" s="6"/>
      <c r="DMR30" s="6"/>
      <c r="DMS30" s="6"/>
      <c r="DMT30" s="6"/>
      <c r="DMU30" s="6"/>
      <c r="DMV30" s="6"/>
      <c r="DMW30" s="6"/>
      <c r="DMX30" s="6"/>
      <c r="DMY30" s="6"/>
      <c r="DMZ30" s="6"/>
      <c r="DNA30" s="6"/>
      <c r="DNB30" s="6"/>
      <c r="DNC30" s="6"/>
      <c r="DND30" s="6"/>
      <c r="DNE30" s="6"/>
      <c r="DNF30" s="6"/>
      <c r="DNG30" s="6"/>
      <c r="DNH30" s="6"/>
      <c r="DNI30" s="6"/>
      <c r="DNJ30" s="6"/>
      <c r="DNK30" s="6"/>
      <c r="DNL30" s="6"/>
      <c r="DNM30" s="6"/>
      <c r="DNN30" s="6"/>
      <c r="DNO30" s="6"/>
      <c r="DNP30" s="6"/>
      <c r="DNQ30" s="6"/>
      <c r="DNR30" s="6"/>
      <c r="DNS30" s="6"/>
      <c r="DNT30" s="6"/>
      <c r="DNU30" s="6"/>
      <c r="DNV30" s="6"/>
      <c r="DNW30" s="6"/>
      <c r="DNX30" s="6"/>
      <c r="DNY30" s="6"/>
      <c r="DNZ30" s="6"/>
      <c r="DOA30" s="6"/>
      <c r="DOB30" s="6"/>
      <c r="DOC30" s="6"/>
      <c r="DOD30" s="6"/>
      <c r="DOE30" s="6"/>
      <c r="DOF30" s="6"/>
      <c r="DOG30" s="6"/>
      <c r="DOH30" s="6"/>
      <c r="DOI30" s="6"/>
      <c r="DOJ30" s="6"/>
      <c r="DOK30" s="6"/>
      <c r="DOL30" s="6"/>
      <c r="DOM30" s="6"/>
      <c r="DON30" s="6"/>
      <c r="DOO30" s="6"/>
      <c r="DOP30" s="6"/>
      <c r="DOQ30" s="6"/>
      <c r="DOR30" s="6"/>
      <c r="DOS30" s="6"/>
      <c r="DOT30" s="6"/>
      <c r="DOU30" s="6"/>
      <c r="DOV30" s="6"/>
      <c r="DOW30" s="6"/>
      <c r="DOX30" s="6"/>
      <c r="DOY30" s="6"/>
      <c r="DOZ30" s="6"/>
      <c r="DPA30" s="6"/>
      <c r="DPB30" s="6"/>
      <c r="DPC30" s="6"/>
      <c r="DPD30" s="6"/>
      <c r="DPE30" s="6"/>
      <c r="DPF30" s="6"/>
      <c r="DPG30" s="6"/>
      <c r="DPH30" s="6"/>
      <c r="DPI30" s="6"/>
      <c r="DPJ30" s="6"/>
      <c r="DPK30" s="6"/>
      <c r="DPL30" s="6"/>
      <c r="DPM30" s="6"/>
      <c r="DPN30" s="6"/>
      <c r="DPO30" s="6"/>
      <c r="DPP30" s="6"/>
      <c r="DPQ30" s="6"/>
      <c r="DPR30" s="6"/>
      <c r="DPS30" s="6"/>
      <c r="DPT30" s="6"/>
      <c r="DPU30" s="6"/>
      <c r="DPV30" s="6"/>
      <c r="DPW30" s="6"/>
      <c r="DPX30" s="6"/>
      <c r="DPY30" s="6"/>
      <c r="DPZ30" s="6"/>
      <c r="DQA30" s="6"/>
      <c r="DQB30" s="6"/>
      <c r="DQC30" s="6"/>
      <c r="DQD30" s="6"/>
      <c r="DQE30" s="6"/>
      <c r="DQF30" s="6"/>
      <c r="DQG30" s="6"/>
      <c r="DQH30" s="6"/>
      <c r="DQI30" s="6"/>
      <c r="DQJ30" s="6"/>
      <c r="DQK30" s="6"/>
      <c r="DQL30" s="6"/>
      <c r="DQM30" s="6"/>
      <c r="DQN30" s="6"/>
      <c r="DQO30" s="6"/>
      <c r="DQP30" s="6"/>
      <c r="DQQ30" s="6"/>
      <c r="DQR30" s="6"/>
      <c r="DQS30" s="6"/>
      <c r="DQT30" s="6"/>
      <c r="DQU30" s="6"/>
      <c r="DQV30" s="6"/>
      <c r="DQW30" s="6"/>
      <c r="DQX30" s="6"/>
      <c r="DQY30" s="6"/>
      <c r="DQZ30" s="6"/>
      <c r="DRA30" s="6"/>
      <c r="DRB30" s="6"/>
      <c r="DRC30" s="6"/>
      <c r="DRD30" s="6"/>
      <c r="DRE30" s="6"/>
      <c r="DRF30" s="6"/>
      <c r="DRG30" s="6"/>
      <c r="DRH30" s="6"/>
      <c r="DRI30" s="6"/>
      <c r="DRJ30" s="6"/>
      <c r="DRK30" s="6"/>
      <c r="DRL30" s="6"/>
      <c r="DRM30" s="6"/>
      <c r="DRN30" s="6"/>
      <c r="DRO30" s="6"/>
      <c r="DRP30" s="6"/>
      <c r="DRQ30" s="6"/>
      <c r="DRR30" s="6"/>
      <c r="DRS30" s="6"/>
      <c r="DRT30" s="6"/>
      <c r="DRU30" s="6"/>
      <c r="DRV30" s="6"/>
      <c r="DRW30" s="6"/>
      <c r="DRX30" s="6"/>
      <c r="DRY30" s="6"/>
      <c r="DRZ30" s="6"/>
      <c r="DSA30" s="6"/>
      <c r="DSB30" s="6"/>
      <c r="DSC30" s="6"/>
      <c r="DSD30" s="6"/>
      <c r="DSE30" s="6"/>
      <c r="DSF30" s="6"/>
      <c r="DSG30" s="6"/>
      <c r="DSH30" s="6"/>
      <c r="DSI30" s="6"/>
      <c r="DSJ30" s="6"/>
      <c r="DSK30" s="6"/>
      <c r="DSL30" s="6"/>
      <c r="DSM30" s="6"/>
      <c r="DSN30" s="6"/>
      <c r="DSO30" s="6"/>
      <c r="DSP30" s="6"/>
      <c r="DSQ30" s="6"/>
      <c r="DSR30" s="6"/>
      <c r="DSS30" s="6"/>
      <c r="DST30" s="6"/>
      <c r="DSU30" s="6"/>
      <c r="DSV30" s="6"/>
      <c r="DSW30" s="6"/>
      <c r="DSX30" s="6"/>
      <c r="DSY30" s="6"/>
      <c r="DSZ30" s="6"/>
      <c r="DTA30" s="6"/>
      <c r="DTB30" s="6"/>
      <c r="DTC30" s="6"/>
      <c r="DTD30" s="6"/>
      <c r="DTE30" s="6"/>
      <c r="DTF30" s="6"/>
      <c r="DTG30" s="6"/>
      <c r="DTH30" s="6"/>
      <c r="DTI30" s="6"/>
      <c r="DTJ30" s="6"/>
      <c r="DTK30" s="6"/>
      <c r="DTL30" s="6"/>
      <c r="DTM30" s="6"/>
      <c r="DTN30" s="6"/>
      <c r="DTO30" s="6"/>
      <c r="DTP30" s="6"/>
      <c r="DTQ30" s="6"/>
      <c r="DTR30" s="6"/>
      <c r="DTS30" s="6"/>
      <c r="DTT30" s="6"/>
      <c r="DTU30" s="6"/>
      <c r="DTV30" s="6"/>
      <c r="DTW30" s="6"/>
      <c r="DTX30" s="6"/>
      <c r="DTY30" s="6"/>
      <c r="DTZ30" s="6"/>
      <c r="DUA30" s="6"/>
      <c r="DUB30" s="6"/>
      <c r="DUC30" s="6"/>
      <c r="DUD30" s="6"/>
      <c r="DUE30" s="6"/>
      <c r="DUF30" s="6"/>
      <c r="DUG30" s="6"/>
      <c r="DUH30" s="6"/>
      <c r="DUI30" s="6"/>
      <c r="DUJ30" s="6"/>
      <c r="DUK30" s="6"/>
      <c r="DUL30" s="6"/>
      <c r="DUM30" s="6"/>
      <c r="DUN30" s="6"/>
      <c r="DUO30" s="6"/>
      <c r="DUP30" s="6"/>
      <c r="DUQ30" s="6"/>
      <c r="DUR30" s="6"/>
      <c r="DUS30" s="6"/>
      <c r="DUT30" s="6"/>
      <c r="DUU30" s="6"/>
      <c r="DUV30" s="6"/>
      <c r="DUW30" s="6"/>
      <c r="DUX30" s="6"/>
      <c r="DUY30" s="6"/>
      <c r="DUZ30" s="6"/>
      <c r="DVA30" s="6"/>
      <c r="DVB30" s="6"/>
      <c r="DVC30" s="6"/>
      <c r="DVD30" s="6"/>
      <c r="DVE30" s="6"/>
      <c r="DVF30" s="6"/>
      <c r="DVG30" s="6"/>
      <c r="DVH30" s="6"/>
      <c r="DVI30" s="6"/>
      <c r="DVJ30" s="6"/>
      <c r="DVK30" s="6"/>
      <c r="DVL30" s="6"/>
      <c r="DVM30" s="6"/>
      <c r="DVN30" s="6"/>
      <c r="DVO30" s="6"/>
      <c r="DVP30" s="6"/>
      <c r="DVQ30" s="6"/>
      <c r="DVR30" s="6"/>
      <c r="DVS30" s="6"/>
      <c r="DVT30" s="6"/>
      <c r="DVU30" s="6"/>
      <c r="DVV30" s="6"/>
      <c r="DVW30" s="6"/>
      <c r="DVX30" s="6"/>
      <c r="DVY30" s="6"/>
      <c r="DVZ30" s="6"/>
      <c r="DWA30" s="6"/>
      <c r="DWB30" s="6"/>
      <c r="DWC30" s="6"/>
      <c r="DWD30" s="6"/>
      <c r="DWE30" s="6"/>
      <c r="DWF30" s="6"/>
      <c r="DWG30" s="6"/>
      <c r="DWH30" s="6"/>
      <c r="DWI30" s="6"/>
      <c r="DWJ30" s="6"/>
      <c r="DWK30" s="6"/>
      <c r="DWL30" s="6"/>
      <c r="DWM30" s="6"/>
      <c r="DWN30" s="6"/>
      <c r="DWO30" s="6"/>
      <c r="DWP30" s="6"/>
      <c r="DWQ30" s="6"/>
      <c r="DWR30" s="6"/>
      <c r="DWS30" s="6"/>
      <c r="DWT30" s="6"/>
      <c r="DWU30" s="6"/>
      <c r="DWV30" s="6"/>
      <c r="DWW30" s="6"/>
      <c r="DWX30" s="6"/>
      <c r="DWY30" s="6"/>
      <c r="DWZ30" s="6"/>
      <c r="DXA30" s="6"/>
      <c r="DXB30" s="6"/>
      <c r="DXC30" s="6"/>
      <c r="DXD30" s="6"/>
      <c r="DXE30" s="6"/>
      <c r="DXF30" s="6"/>
      <c r="DXG30" s="6"/>
      <c r="DXH30" s="6"/>
      <c r="DXI30" s="6"/>
      <c r="DXJ30" s="6"/>
      <c r="DXK30" s="6"/>
      <c r="DXL30" s="6"/>
      <c r="DXM30" s="6"/>
      <c r="DXN30" s="6"/>
      <c r="DXO30" s="6"/>
      <c r="DXP30" s="6"/>
      <c r="DXQ30" s="6"/>
      <c r="DXR30" s="6"/>
      <c r="DXS30" s="6"/>
      <c r="DXT30" s="6"/>
      <c r="DXU30" s="6"/>
      <c r="DXV30" s="6"/>
      <c r="DXW30" s="6"/>
      <c r="DXX30" s="6"/>
      <c r="DXY30" s="6"/>
      <c r="DXZ30" s="6"/>
      <c r="DYA30" s="6"/>
      <c r="DYB30" s="6"/>
      <c r="DYC30" s="6"/>
      <c r="DYD30" s="6"/>
      <c r="DYE30" s="6"/>
      <c r="DYF30" s="6"/>
      <c r="DYG30" s="6"/>
      <c r="DYH30" s="6"/>
      <c r="DYI30" s="6"/>
      <c r="DYJ30" s="6"/>
      <c r="DYK30" s="6"/>
      <c r="DYL30" s="6"/>
      <c r="DYM30" s="6"/>
      <c r="DYN30" s="6"/>
      <c r="DYO30" s="6"/>
      <c r="DYP30" s="6"/>
      <c r="DYQ30" s="6"/>
      <c r="DYR30" s="6"/>
      <c r="DYS30" s="6"/>
      <c r="DYT30" s="6"/>
      <c r="DYU30" s="6"/>
      <c r="DYV30" s="6"/>
      <c r="DYW30" s="6"/>
      <c r="DYX30" s="6"/>
      <c r="DYY30" s="6"/>
      <c r="DYZ30" s="6"/>
      <c r="DZA30" s="6"/>
      <c r="DZB30" s="6"/>
      <c r="DZC30" s="6"/>
      <c r="DZD30" s="6"/>
      <c r="DZE30" s="6"/>
      <c r="DZF30" s="6"/>
      <c r="DZG30" s="6"/>
      <c r="DZH30" s="6"/>
      <c r="DZI30" s="6"/>
      <c r="DZJ30" s="6"/>
      <c r="DZK30" s="6"/>
      <c r="DZL30" s="6"/>
      <c r="DZM30" s="6"/>
      <c r="DZN30" s="6"/>
      <c r="DZO30" s="6"/>
      <c r="DZP30" s="6"/>
      <c r="DZQ30" s="6"/>
      <c r="DZR30" s="6"/>
      <c r="DZS30" s="6"/>
      <c r="DZT30" s="6"/>
      <c r="DZU30" s="6"/>
      <c r="DZV30" s="6"/>
      <c r="DZW30" s="6"/>
      <c r="DZX30" s="6"/>
      <c r="DZY30" s="6"/>
      <c r="DZZ30" s="6"/>
      <c r="EAA30" s="6"/>
      <c r="EAB30" s="6"/>
      <c r="EAC30" s="6"/>
      <c r="EAD30" s="6"/>
      <c r="EAE30" s="6"/>
      <c r="EAF30" s="6"/>
      <c r="EAG30" s="6"/>
      <c r="EAH30" s="6"/>
      <c r="EAI30" s="6"/>
      <c r="EAJ30" s="6"/>
      <c r="EAK30" s="6"/>
      <c r="EAL30" s="6"/>
      <c r="EAM30" s="6"/>
      <c r="EAN30" s="6"/>
      <c r="EAO30" s="6"/>
      <c r="EAP30" s="6"/>
      <c r="EAQ30" s="6"/>
      <c r="EAR30" s="6"/>
      <c r="EAS30" s="6"/>
      <c r="EAT30" s="6"/>
      <c r="EAU30" s="6"/>
      <c r="EAV30" s="6"/>
      <c r="EAW30" s="6"/>
      <c r="EAX30" s="6"/>
      <c r="EAY30" s="6"/>
      <c r="EAZ30" s="6"/>
      <c r="EBA30" s="6"/>
      <c r="EBB30" s="6"/>
      <c r="EBC30" s="6"/>
      <c r="EBD30" s="6"/>
      <c r="EBE30" s="6"/>
      <c r="EBF30" s="6"/>
      <c r="EBG30" s="6"/>
      <c r="EBH30" s="6"/>
      <c r="EBI30" s="6"/>
      <c r="EBJ30" s="6"/>
      <c r="EBK30" s="6"/>
      <c r="EBL30" s="6"/>
      <c r="EBM30" s="6"/>
      <c r="EBN30" s="6"/>
      <c r="EBO30" s="6"/>
      <c r="EBP30" s="6"/>
      <c r="EBQ30" s="6"/>
      <c r="EBR30" s="6"/>
      <c r="EBS30" s="6"/>
      <c r="EBT30" s="6"/>
      <c r="EBU30" s="6"/>
      <c r="EBV30" s="6"/>
      <c r="EBW30" s="6"/>
      <c r="EBX30" s="6"/>
      <c r="EBY30" s="6"/>
      <c r="EBZ30" s="6"/>
      <c r="ECA30" s="6"/>
      <c r="ECB30" s="6"/>
      <c r="ECC30" s="6"/>
      <c r="ECD30" s="6"/>
      <c r="ECE30" s="6"/>
      <c r="ECF30" s="6"/>
      <c r="ECG30" s="6"/>
      <c r="ECH30" s="6"/>
      <c r="ECI30" s="6"/>
      <c r="ECJ30" s="6"/>
      <c r="ECK30" s="6"/>
      <c r="ECL30" s="6"/>
      <c r="ECM30" s="6"/>
      <c r="ECN30" s="6"/>
      <c r="ECO30" s="6"/>
      <c r="ECP30" s="6"/>
      <c r="ECQ30" s="6"/>
      <c r="ECR30" s="6"/>
      <c r="ECS30" s="6"/>
      <c r="ECT30" s="6"/>
      <c r="ECU30" s="6"/>
      <c r="ECV30" s="6"/>
      <c r="ECW30" s="6"/>
      <c r="ECX30" s="6"/>
      <c r="ECY30" s="6"/>
      <c r="ECZ30" s="6"/>
      <c r="EDA30" s="6"/>
      <c r="EDB30" s="6"/>
      <c r="EDC30" s="6"/>
      <c r="EDD30" s="6"/>
      <c r="EDE30" s="6"/>
      <c r="EDF30" s="6"/>
      <c r="EDG30" s="6"/>
      <c r="EDH30" s="6"/>
      <c r="EDI30" s="6"/>
      <c r="EDJ30" s="6"/>
      <c r="EDK30" s="6"/>
      <c r="EDL30" s="6"/>
      <c r="EDM30" s="6"/>
      <c r="EDN30" s="6"/>
      <c r="EDO30" s="6"/>
      <c r="EDP30" s="6"/>
      <c r="EDQ30" s="6"/>
      <c r="EDR30" s="6"/>
      <c r="EDS30" s="6"/>
      <c r="EDT30" s="6"/>
      <c r="EDU30" s="6"/>
      <c r="EDV30" s="6"/>
      <c r="EDW30" s="6"/>
      <c r="EDX30" s="6"/>
      <c r="EDY30" s="6"/>
      <c r="EDZ30" s="6"/>
      <c r="EEA30" s="6"/>
      <c r="EEB30" s="6"/>
      <c r="EEC30" s="6"/>
      <c r="EED30" s="6"/>
      <c r="EEE30" s="6"/>
      <c r="EEF30" s="6"/>
      <c r="EEG30" s="6"/>
      <c r="EEH30" s="6"/>
      <c r="EEI30" s="6"/>
      <c r="EEJ30" s="6"/>
      <c r="EEK30" s="6"/>
      <c r="EEL30" s="6"/>
      <c r="EEM30" s="6"/>
      <c r="EEN30" s="6"/>
      <c r="EEO30" s="6"/>
      <c r="EEP30" s="6"/>
      <c r="EEQ30" s="6"/>
      <c r="EER30" s="6"/>
      <c r="EES30" s="6"/>
      <c r="EET30" s="6"/>
      <c r="EEU30" s="6"/>
      <c r="EEV30" s="6"/>
      <c r="EEW30" s="6"/>
      <c r="EEX30" s="6"/>
      <c r="EEY30" s="6"/>
      <c r="EEZ30" s="6"/>
      <c r="EFA30" s="6"/>
      <c r="EFB30" s="6"/>
      <c r="EFC30" s="6"/>
      <c r="EFD30" s="6"/>
      <c r="EFE30" s="6"/>
      <c r="EFF30" s="6"/>
      <c r="EFG30" s="6"/>
      <c r="EFH30" s="6"/>
      <c r="EFI30" s="6"/>
      <c r="EFJ30" s="6"/>
      <c r="EFK30" s="6"/>
      <c r="EFL30" s="6"/>
      <c r="EFM30" s="6"/>
      <c r="EFN30" s="6"/>
      <c r="EFO30" s="6"/>
      <c r="EFP30" s="6"/>
      <c r="EFQ30" s="6"/>
      <c r="EFR30" s="6"/>
      <c r="EFS30" s="6"/>
      <c r="EFT30" s="6"/>
      <c r="EFU30" s="6"/>
      <c r="EFV30" s="6"/>
      <c r="EFW30" s="6"/>
      <c r="EFX30" s="6"/>
      <c r="EFY30" s="6"/>
      <c r="EFZ30" s="6"/>
      <c r="EGA30" s="6"/>
      <c r="EGB30" s="6"/>
      <c r="EGC30" s="6"/>
      <c r="EGD30" s="6"/>
      <c r="EGE30" s="6"/>
      <c r="EGF30" s="6"/>
      <c r="EGG30" s="6"/>
      <c r="EGH30" s="6"/>
      <c r="EGI30" s="6"/>
      <c r="EGJ30" s="6"/>
      <c r="EGK30" s="6"/>
      <c r="EGL30" s="6"/>
      <c r="EGM30" s="6"/>
      <c r="EGN30" s="6"/>
      <c r="EGO30" s="6"/>
      <c r="EGP30" s="6"/>
      <c r="EGQ30" s="6"/>
      <c r="EGR30" s="6"/>
      <c r="EGS30" s="6"/>
      <c r="EGT30" s="6"/>
      <c r="EGU30" s="6"/>
      <c r="EGV30" s="6"/>
      <c r="EGW30" s="6"/>
      <c r="EGX30" s="6"/>
      <c r="EGY30" s="6"/>
      <c r="EGZ30" s="6"/>
      <c r="EHA30" s="6"/>
      <c r="EHB30" s="6"/>
      <c r="EHC30" s="6"/>
      <c r="EHD30" s="6"/>
      <c r="EHE30" s="6"/>
      <c r="EHF30" s="6"/>
      <c r="EHG30" s="6"/>
      <c r="EHH30" s="6"/>
      <c r="EHI30" s="6"/>
      <c r="EHJ30" s="6"/>
      <c r="EHK30" s="6"/>
      <c r="EHL30" s="6"/>
      <c r="EHM30" s="6"/>
      <c r="EHN30" s="6"/>
      <c r="EHO30" s="6"/>
      <c r="EHP30" s="6"/>
      <c r="EHQ30" s="6"/>
      <c r="EHR30" s="6"/>
      <c r="EHS30" s="6"/>
      <c r="EHT30" s="6"/>
      <c r="EHU30" s="6"/>
      <c r="EHV30" s="6"/>
      <c r="EHW30" s="6"/>
      <c r="EHX30" s="6"/>
      <c r="EHY30" s="6"/>
      <c r="EHZ30" s="6"/>
      <c r="EIA30" s="6"/>
      <c r="EIB30" s="6"/>
      <c r="EIC30" s="6"/>
      <c r="EID30" s="6"/>
      <c r="EIE30" s="6"/>
      <c r="EIF30" s="6"/>
      <c r="EIG30" s="6"/>
      <c r="EIH30" s="6"/>
      <c r="EII30" s="6"/>
      <c r="EIJ30" s="6"/>
      <c r="EIK30" s="6"/>
      <c r="EIL30" s="6"/>
      <c r="EIM30" s="6"/>
      <c r="EIN30" s="6"/>
      <c r="EIO30" s="6"/>
      <c r="EIP30" s="6"/>
      <c r="EIQ30" s="6"/>
      <c r="EIR30" s="6"/>
      <c r="EIS30" s="6"/>
      <c r="EIT30" s="6"/>
      <c r="EIU30" s="6"/>
      <c r="EIV30" s="6"/>
      <c r="EIW30" s="6"/>
      <c r="EIX30" s="6"/>
      <c r="EIY30" s="6"/>
      <c r="EIZ30" s="6"/>
      <c r="EJA30" s="6"/>
      <c r="EJB30" s="6"/>
      <c r="EJC30" s="6"/>
      <c r="EJD30" s="6"/>
      <c r="EJE30" s="6"/>
      <c r="EJF30" s="6"/>
      <c r="EJG30" s="6"/>
      <c r="EJH30" s="6"/>
      <c r="EJI30" s="6"/>
      <c r="EJJ30" s="6"/>
      <c r="EJK30" s="6"/>
      <c r="EJL30" s="6"/>
      <c r="EJM30" s="6"/>
      <c r="EJN30" s="6"/>
      <c r="EJO30" s="6"/>
      <c r="EJP30" s="6"/>
      <c r="EJQ30" s="6"/>
      <c r="EJR30" s="6"/>
      <c r="EJS30" s="6"/>
      <c r="EJT30" s="6"/>
      <c r="EJU30" s="6"/>
      <c r="EJV30" s="6"/>
      <c r="EJW30" s="6"/>
      <c r="EJX30" s="6"/>
      <c r="EJY30" s="6"/>
      <c r="EJZ30" s="6"/>
      <c r="EKA30" s="6"/>
      <c r="EKB30" s="6"/>
      <c r="EKC30" s="6"/>
      <c r="EKD30" s="6"/>
      <c r="EKE30" s="6"/>
      <c r="EKF30" s="6"/>
      <c r="EKG30" s="6"/>
      <c r="EKH30" s="6"/>
      <c r="EKI30" s="6"/>
      <c r="EKJ30" s="6"/>
      <c r="EKK30" s="6"/>
      <c r="EKL30" s="6"/>
      <c r="EKM30" s="6"/>
      <c r="EKN30" s="6"/>
      <c r="EKO30" s="6"/>
      <c r="EKP30" s="6"/>
      <c r="EKQ30" s="6"/>
      <c r="EKR30" s="6"/>
      <c r="EKS30" s="6"/>
      <c r="EKT30" s="6"/>
      <c r="EKU30" s="6"/>
      <c r="EKV30" s="6"/>
      <c r="EKW30" s="6"/>
      <c r="EKX30" s="6"/>
      <c r="EKY30" s="6"/>
      <c r="EKZ30" s="6"/>
      <c r="ELA30" s="6"/>
      <c r="ELB30" s="6"/>
      <c r="ELC30" s="6"/>
      <c r="ELD30" s="6"/>
      <c r="ELE30" s="6"/>
      <c r="ELF30" s="6"/>
      <c r="ELG30" s="6"/>
      <c r="ELH30" s="6"/>
      <c r="ELI30" s="6"/>
      <c r="ELJ30" s="6"/>
      <c r="ELK30" s="6"/>
      <c r="ELL30" s="6"/>
      <c r="ELM30" s="6"/>
      <c r="ELN30" s="6"/>
      <c r="ELO30" s="6"/>
      <c r="ELP30" s="6"/>
      <c r="ELQ30" s="6"/>
      <c r="ELR30" s="6"/>
      <c r="ELS30" s="6"/>
      <c r="ELT30" s="6"/>
      <c r="ELU30" s="6"/>
      <c r="ELV30" s="6"/>
      <c r="ELW30" s="6"/>
      <c r="ELX30" s="6"/>
      <c r="ELY30" s="6"/>
      <c r="ELZ30" s="6"/>
      <c r="EMA30" s="6"/>
      <c r="EMB30" s="6"/>
      <c r="EMC30" s="6"/>
      <c r="EMD30" s="6"/>
      <c r="EME30" s="6"/>
      <c r="EMF30" s="6"/>
      <c r="EMG30" s="6"/>
      <c r="EMH30" s="6"/>
      <c r="EMI30" s="6"/>
      <c r="EMJ30" s="6"/>
      <c r="EMK30" s="6"/>
      <c r="EML30" s="6"/>
      <c r="EMM30" s="6"/>
      <c r="EMN30" s="6"/>
      <c r="EMO30" s="6"/>
      <c r="EMP30" s="6"/>
      <c r="EMQ30" s="6"/>
      <c r="EMR30" s="6"/>
      <c r="EMS30" s="6"/>
      <c r="EMT30" s="6"/>
      <c r="EMU30" s="6"/>
      <c r="EMV30" s="6"/>
      <c r="EMW30" s="6"/>
      <c r="EMX30" s="6"/>
      <c r="EMY30" s="6"/>
      <c r="EMZ30" s="6"/>
      <c r="ENA30" s="6"/>
      <c r="ENB30" s="6"/>
      <c r="ENC30" s="6"/>
      <c r="END30" s="6"/>
      <c r="ENE30" s="6"/>
      <c r="ENF30" s="6"/>
      <c r="ENG30" s="6"/>
      <c r="ENH30" s="6"/>
      <c r="ENI30" s="6"/>
      <c r="ENJ30" s="6"/>
      <c r="ENK30" s="6"/>
      <c r="ENL30" s="6"/>
      <c r="ENM30" s="6"/>
      <c r="ENN30" s="6"/>
      <c r="ENO30" s="6"/>
      <c r="ENP30" s="6"/>
      <c r="ENQ30" s="6"/>
      <c r="ENR30" s="6"/>
      <c r="ENS30" s="6"/>
      <c r="ENT30" s="6"/>
      <c r="ENU30" s="6"/>
      <c r="ENV30" s="6"/>
      <c r="ENW30" s="6"/>
      <c r="ENX30" s="6"/>
      <c r="ENY30" s="6"/>
      <c r="ENZ30" s="6"/>
      <c r="EOA30" s="6"/>
      <c r="EOB30" s="6"/>
      <c r="EOC30" s="6"/>
      <c r="EOD30" s="6"/>
      <c r="EOE30" s="6"/>
      <c r="EOF30" s="6"/>
      <c r="EOG30" s="6"/>
      <c r="EOH30" s="6"/>
      <c r="EOI30" s="6"/>
      <c r="EOJ30" s="6"/>
      <c r="EOK30" s="6"/>
      <c r="EOL30" s="6"/>
      <c r="EOM30" s="6"/>
      <c r="EON30" s="6"/>
      <c r="EOO30" s="6"/>
      <c r="EOP30" s="6"/>
      <c r="EOQ30" s="6"/>
      <c r="EOR30" s="6"/>
      <c r="EOS30" s="6"/>
      <c r="EOT30" s="6"/>
      <c r="EOU30" s="6"/>
      <c r="EOV30" s="6"/>
      <c r="EOW30" s="6"/>
      <c r="EOX30" s="6"/>
      <c r="EOY30" s="6"/>
      <c r="EOZ30" s="6"/>
      <c r="EPA30" s="6"/>
      <c r="EPB30" s="6"/>
      <c r="EPC30" s="6"/>
      <c r="EPD30" s="6"/>
      <c r="EPE30" s="6"/>
      <c r="EPF30" s="6"/>
      <c r="EPG30" s="6"/>
      <c r="EPH30" s="6"/>
      <c r="EPI30" s="6"/>
      <c r="EPJ30" s="6"/>
      <c r="EPK30" s="6"/>
      <c r="EPL30" s="6"/>
      <c r="EPM30" s="6"/>
      <c r="EPN30" s="6"/>
      <c r="EPO30" s="6"/>
      <c r="EPP30" s="6"/>
      <c r="EPQ30" s="6"/>
      <c r="EPR30" s="6"/>
      <c r="EPS30" s="6"/>
      <c r="EPT30" s="6"/>
      <c r="EPU30" s="6"/>
      <c r="EPV30" s="6"/>
      <c r="EPW30" s="6"/>
      <c r="EPX30" s="6"/>
      <c r="EPY30" s="6"/>
      <c r="EPZ30" s="6"/>
      <c r="EQA30" s="6"/>
      <c r="EQB30" s="6"/>
      <c r="EQC30" s="6"/>
      <c r="EQD30" s="6"/>
      <c r="EQE30" s="6"/>
      <c r="EQF30" s="6"/>
      <c r="EQG30" s="6"/>
      <c r="EQH30" s="6"/>
      <c r="EQI30" s="6"/>
      <c r="EQJ30" s="6"/>
      <c r="EQK30" s="6"/>
      <c r="EQL30" s="6"/>
      <c r="EQM30" s="6"/>
      <c r="EQN30" s="6"/>
      <c r="EQO30" s="6"/>
      <c r="EQP30" s="6"/>
      <c r="EQQ30" s="6"/>
      <c r="EQR30" s="6"/>
      <c r="EQS30" s="6"/>
      <c r="EQT30" s="6"/>
      <c r="EQU30" s="6"/>
      <c r="EQV30" s="6"/>
      <c r="EQW30" s="6"/>
      <c r="EQX30" s="6"/>
      <c r="EQY30" s="6"/>
      <c r="EQZ30" s="6"/>
      <c r="ERA30" s="6"/>
      <c r="ERB30" s="6"/>
      <c r="ERC30" s="6"/>
      <c r="ERD30" s="6"/>
      <c r="ERE30" s="6"/>
      <c r="ERF30" s="6"/>
      <c r="ERG30" s="6"/>
      <c r="ERH30" s="6"/>
      <c r="ERI30" s="6"/>
      <c r="ERJ30" s="6"/>
      <c r="ERK30" s="6"/>
      <c r="ERL30" s="6"/>
      <c r="ERM30" s="6"/>
      <c r="ERN30" s="6"/>
      <c r="ERO30" s="6"/>
      <c r="ERP30" s="6"/>
      <c r="ERQ30" s="6"/>
      <c r="ERR30" s="6"/>
      <c r="ERS30" s="6"/>
      <c r="ERT30" s="6"/>
      <c r="ERU30" s="6"/>
      <c r="ERV30" s="6"/>
      <c r="ERW30" s="6"/>
      <c r="ERX30" s="6"/>
      <c r="ERY30" s="6"/>
      <c r="ERZ30" s="6"/>
      <c r="ESA30" s="6"/>
      <c r="ESB30" s="6"/>
      <c r="ESC30" s="6"/>
      <c r="ESD30" s="6"/>
      <c r="ESE30" s="6"/>
      <c r="ESF30" s="6"/>
      <c r="ESG30" s="6"/>
      <c r="ESH30" s="6"/>
      <c r="ESI30" s="6"/>
      <c r="ESJ30" s="6"/>
      <c r="ESK30" s="6"/>
      <c r="ESL30" s="6"/>
      <c r="ESM30" s="6"/>
      <c r="ESN30" s="6"/>
      <c r="ESO30" s="6"/>
      <c r="ESP30" s="6"/>
      <c r="ESQ30" s="6"/>
      <c r="ESR30" s="6"/>
      <c r="ESS30" s="6"/>
      <c r="EST30" s="6"/>
      <c r="ESU30" s="6"/>
      <c r="ESV30" s="6"/>
      <c r="ESW30" s="6"/>
      <c r="ESX30" s="6"/>
      <c r="ESY30" s="6"/>
      <c r="ESZ30" s="6"/>
      <c r="ETA30" s="6"/>
      <c r="ETB30" s="6"/>
      <c r="ETC30" s="6"/>
      <c r="ETD30" s="6"/>
      <c r="ETE30" s="6"/>
      <c r="ETF30" s="6"/>
      <c r="ETG30" s="6"/>
      <c r="ETH30" s="6"/>
      <c r="ETI30" s="6"/>
      <c r="ETJ30" s="6"/>
      <c r="ETK30" s="6"/>
      <c r="ETL30" s="6"/>
      <c r="ETM30" s="6"/>
      <c r="ETN30" s="6"/>
      <c r="ETO30" s="6"/>
      <c r="ETP30" s="6"/>
      <c r="ETQ30" s="6"/>
      <c r="ETR30" s="6"/>
      <c r="ETS30" s="6"/>
      <c r="ETT30" s="6"/>
      <c r="ETU30" s="6"/>
      <c r="ETV30" s="6"/>
      <c r="ETW30" s="6"/>
      <c r="ETX30" s="6"/>
      <c r="ETY30" s="6"/>
      <c r="ETZ30" s="6"/>
      <c r="EUA30" s="6"/>
      <c r="EUB30" s="6"/>
      <c r="EUC30" s="6"/>
      <c r="EUD30" s="6"/>
      <c r="EUE30" s="6"/>
      <c r="EUF30" s="6"/>
      <c r="EUG30" s="6"/>
      <c r="EUH30" s="6"/>
      <c r="EUI30" s="6"/>
      <c r="EUJ30" s="6"/>
      <c r="EUK30" s="6"/>
      <c r="EUL30" s="6"/>
      <c r="EUM30" s="6"/>
      <c r="EUN30" s="6"/>
      <c r="EUO30" s="6"/>
      <c r="EUP30" s="6"/>
      <c r="EUQ30" s="6"/>
      <c r="EUR30" s="6"/>
      <c r="EUS30" s="6"/>
      <c r="EUT30" s="6"/>
      <c r="EUU30" s="6"/>
      <c r="EUV30" s="6"/>
      <c r="EUW30" s="6"/>
      <c r="EUX30" s="6"/>
      <c r="EUY30" s="6"/>
      <c r="EUZ30" s="6"/>
      <c r="EVA30" s="6"/>
      <c r="EVB30" s="6"/>
      <c r="EVC30" s="6"/>
      <c r="EVD30" s="6"/>
      <c r="EVE30" s="6"/>
      <c r="EVF30" s="6"/>
      <c r="EVG30" s="6"/>
      <c r="EVH30" s="6"/>
      <c r="EVI30" s="6"/>
      <c r="EVJ30" s="6"/>
      <c r="EVK30" s="6"/>
      <c r="EVL30" s="6"/>
      <c r="EVM30" s="6"/>
      <c r="EVN30" s="6"/>
      <c r="EVO30" s="6"/>
      <c r="EVP30" s="6"/>
      <c r="EVQ30" s="6"/>
      <c r="EVR30" s="6"/>
      <c r="EVS30" s="6"/>
      <c r="EVT30" s="6"/>
      <c r="EVU30" s="6"/>
      <c r="EVV30" s="6"/>
      <c r="EVW30" s="6"/>
      <c r="EVX30" s="6"/>
      <c r="EVY30" s="6"/>
      <c r="EVZ30" s="6"/>
      <c r="EWA30" s="6"/>
      <c r="EWB30" s="6"/>
      <c r="EWC30" s="6"/>
      <c r="EWD30" s="6"/>
      <c r="EWE30" s="6"/>
      <c r="EWF30" s="6"/>
      <c r="EWG30" s="6"/>
      <c r="EWH30" s="6"/>
      <c r="EWI30" s="6"/>
      <c r="EWJ30" s="6"/>
      <c r="EWK30" s="6"/>
      <c r="EWL30" s="6"/>
      <c r="EWM30" s="6"/>
      <c r="EWN30" s="6"/>
      <c r="EWO30" s="6"/>
      <c r="EWP30" s="6"/>
      <c r="EWQ30" s="6"/>
      <c r="EWR30" s="6"/>
      <c r="EWS30" s="6"/>
      <c r="EWT30" s="6"/>
      <c r="EWU30" s="6"/>
      <c r="EWV30" s="6"/>
      <c r="EWW30" s="6"/>
      <c r="EWX30" s="6"/>
      <c r="EWY30" s="6"/>
      <c r="EWZ30" s="6"/>
      <c r="EXA30" s="6"/>
      <c r="EXB30" s="6"/>
      <c r="EXC30" s="6"/>
      <c r="EXD30" s="6"/>
      <c r="EXE30" s="6"/>
      <c r="EXF30" s="6"/>
      <c r="EXG30" s="6"/>
      <c r="EXH30" s="6"/>
      <c r="EXI30" s="6"/>
      <c r="EXJ30" s="6"/>
      <c r="EXK30" s="6"/>
      <c r="EXL30" s="6"/>
      <c r="EXM30" s="6"/>
      <c r="EXN30" s="6"/>
      <c r="EXO30" s="6"/>
      <c r="EXP30" s="6"/>
      <c r="EXQ30" s="6"/>
      <c r="EXR30" s="6"/>
      <c r="EXS30" s="6"/>
      <c r="EXT30" s="6"/>
      <c r="EXU30" s="6"/>
      <c r="EXV30" s="6"/>
      <c r="EXW30" s="6"/>
      <c r="EXX30" s="6"/>
      <c r="EXY30" s="6"/>
      <c r="EXZ30" s="6"/>
      <c r="EYA30" s="6"/>
      <c r="EYB30" s="6"/>
      <c r="EYC30" s="6"/>
      <c r="EYD30" s="6"/>
      <c r="EYE30" s="6"/>
      <c r="EYF30" s="6"/>
      <c r="EYG30" s="6"/>
      <c r="EYH30" s="6"/>
      <c r="EYI30" s="6"/>
      <c r="EYJ30" s="6"/>
      <c r="EYK30" s="6"/>
      <c r="EYL30" s="6"/>
      <c r="EYM30" s="6"/>
      <c r="EYN30" s="6"/>
      <c r="EYO30" s="6"/>
      <c r="EYP30" s="6"/>
      <c r="EYQ30" s="6"/>
      <c r="EYR30" s="6"/>
      <c r="EYS30" s="6"/>
      <c r="EYT30" s="6"/>
      <c r="EYU30" s="6"/>
      <c r="EYV30" s="6"/>
      <c r="EYW30" s="6"/>
      <c r="EYX30" s="6"/>
      <c r="EYY30" s="6"/>
      <c r="EYZ30" s="6"/>
      <c r="EZA30" s="6"/>
      <c r="EZB30" s="6"/>
      <c r="EZC30" s="6"/>
      <c r="EZD30" s="6"/>
      <c r="EZE30" s="6"/>
      <c r="EZF30" s="6"/>
      <c r="EZG30" s="6"/>
      <c r="EZH30" s="6"/>
      <c r="EZI30" s="6"/>
      <c r="EZJ30" s="6"/>
      <c r="EZK30" s="6"/>
      <c r="EZL30" s="6"/>
      <c r="EZM30" s="6"/>
      <c r="EZN30" s="6"/>
      <c r="EZO30" s="6"/>
      <c r="EZP30" s="6"/>
      <c r="EZQ30" s="6"/>
      <c r="EZR30" s="6"/>
      <c r="EZS30" s="6"/>
      <c r="EZT30" s="6"/>
      <c r="EZU30" s="6"/>
      <c r="EZV30" s="6"/>
      <c r="EZW30" s="6"/>
      <c r="EZX30" s="6"/>
      <c r="EZY30" s="6"/>
      <c r="EZZ30" s="6"/>
      <c r="FAA30" s="6"/>
      <c r="FAB30" s="6"/>
      <c r="FAC30" s="6"/>
      <c r="FAD30" s="6"/>
      <c r="FAE30" s="6"/>
      <c r="FAF30" s="6"/>
      <c r="FAG30" s="6"/>
      <c r="FAH30" s="6"/>
      <c r="FAI30" s="6"/>
      <c r="FAJ30" s="6"/>
      <c r="FAK30" s="6"/>
      <c r="FAL30" s="6"/>
      <c r="FAM30" s="6"/>
      <c r="FAN30" s="6"/>
      <c r="FAO30" s="6"/>
      <c r="FAP30" s="6"/>
      <c r="FAQ30" s="6"/>
      <c r="FAR30" s="6"/>
      <c r="FAS30" s="6"/>
      <c r="FAT30" s="6"/>
      <c r="FAU30" s="6"/>
      <c r="FAV30" s="6"/>
      <c r="FAW30" s="6"/>
      <c r="FAX30" s="6"/>
      <c r="FAY30" s="6"/>
      <c r="FAZ30" s="6"/>
      <c r="FBA30" s="6"/>
      <c r="FBB30" s="6"/>
      <c r="FBC30" s="6"/>
      <c r="FBD30" s="6"/>
      <c r="FBE30" s="6"/>
      <c r="FBF30" s="6"/>
      <c r="FBG30" s="6"/>
      <c r="FBH30" s="6"/>
      <c r="FBI30" s="6"/>
      <c r="FBJ30" s="6"/>
      <c r="FBK30" s="6"/>
      <c r="FBL30" s="6"/>
      <c r="FBM30" s="6"/>
      <c r="FBN30" s="6"/>
      <c r="FBO30" s="6"/>
      <c r="FBP30" s="6"/>
      <c r="FBQ30" s="6"/>
      <c r="FBR30" s="6"/>
      <c r="FBS30" s="6"/>
      <c r="FBT30" s="6"/>
      <c r="FBU30" s="6"/>
      <c r="FBV30" s="6"/>
      <c r="FBW30" s="6"/>
      <c r="FBX30" s="6"/>
      <c r="FBY30" s="6"/>
      <c r="FBZ30" s="6"/>
      <c r="FCA30" s="6"/>
      <c r="FCB30" s="6"/>
      <c r="FCC30" s="6"/>
      <c r="FCD30" s="6"/>
      <c r="FCE30" s="6"/>
      <c r="FCF30" s="6"/>
      <c r="FCG30" s="6"/>
      <c r="FCH30" s="6"/>
      <c r="FCI30" s="6"/>
      <c r="FCJ30" s="6"/>
      <c r="FCK30" s="6"/>
      <c r="FCL30" s="6"/>
      <c r="FCM30" s="6"/>
      <c r="FCN30" s="6"/>
      <c r="FCO30" s="6"/>
      <c r="FCP30" s="6"/>
      <c r="FCQ30" s="6"/>
      <c r="FCR30" s="6"/>
      <c r="FCS30" s="6"/>
      <c r="FCT30" s="6"/>
      <c r="FCU30" s="6"/>
      <c r="FCV30" s="6"/>
      <c r="FCW30" s="6"/>
      <c r="FCX30" s="6"/>
      <c r="FCY30" s="6"/>
      <c r="FCZ30" s="6"/>
      <c r="FDA30" s="6"/>
      <c r="FDB30" s="6"/>
      <c r="FDC30" s="6"/>
      <c r="FDD30" s="6"/>
      <c r="FDE30" s="6"/>
      <c r="FDF30" s="6"/>
      <c r="FDG30" s="6"/>
      <c r="FDH30" s="6"/>
      <c r="FDI30" s="6"/>
      <c r="FDJ30" s="6"/>
      <c r="FDK30" s="6"/>
      <c r="FDL30" s="6"/>
      <c r="FDM30" s="6"/>
      <c r="FDN30" s="6"/>
      <c r="FDO30" s="6"/>
      <c r="FDP30" s="6"/>
      <c r="FDQ30" s="6"/>
      <c r="FDR30" s="6"/>
      <c r="FDS30" s="6"/>
      <c r="FDT30" s="6"/>
      <c r="FDU30" s="6"/>
      <c r="FDV30" s="6"/>
      <c r="FDW30" s="6"/>
      <c r="FDX30" s="6"/>
      <c r="FDY30" s="6"/>
      <c r="FDZ30" s="6"/>
      <c r="FEA30" s="6"/>
      <c r="FEB30" s="6"/>
      <c r="FEC30" s="6"/>
      <c r="FED30" s="6"/>
      <c r="FEE30" s="6"/>
      <c r="FEF30" s="6"/>
      <c r="FEG30" s="6"/>
      <c r="FEH30" s="6"/>
      <c r="FEI30" s="6"/>
      <c r="FEJ30" s="6"/>
      <c r="FEK30" s="6"/>
      <c r="FEL30" s="6"/>
      <c r="FEM30" s="6"/>
      <c r="FEN30" s="6"/>
      <c r="FEO30" s="6"/>
      <c r="FEP30" s="6"/>
      <c r="FEQ30" s="6"/>
      <c r="FER30" s="6"/>
      <c r="FES30" s="6"/>
      <c r="FET30" s="6"/>
      <c r="FEU30" s="6"/>
      <c r="FEV30" s="6"/>
      <c r="FEW30" s="6"/>
      <c r="FEX30" s="6"/>
      <c r="FEY30" s="6"/>
      <c r="FEZ30" s="6"/>
      <c r="FFA30" s="6"/>
      <c r="FFB30" s="6"/>
      <c r="FFC30" s="6"/>
      <c r="FFD30" s="6"/>
      <c r="FFE30" s="6"/>
      <c r="FFF30" s="6"/>
      <c r="FFG30" s="6"/>
      <c r="FFH30" s="6"/>
      <c r="FFI30" s="6"/>
      <c r="FFJ30" s="6"/>
      <c r="FFK30" s="6"/>
      <c r="FFL30" s="6"/>
      <c r="FFM30" s="6"/>
      <c r="FFN30" s="6"/>
      <c r="FFO30" s="6"/>
      <c r="FFP30" s="6"/>
      <c r="FFQ30" s="6"/>
      <c r="FFR30" s="6"/>
      <c r="FFS30" s="6"/>
      <c r="FFT30" s="6"/>
      <c r="FFU30" s="6"/>
      <c r="FFV30" s="6"/>
      <c r="FFW30" s="6"/>
      <c r="FFX30" s="6"/>
      <c r="FFY30" s="6"/>
      <c r="FFZ30" s="6"/>
      <c r="FGA30" s="6"/>
      <c r="FGB30" s="6"/>
      <c r="FGC30" s="6"/>
      <c r="FGD30" s="6"/>
      <c r="FGE30" s="6"/>
      <c r="FGF30" s="6"/>
      <c r="FGG30" s="6"/>
      <c r="FGH30" s="6"/>
      <c r="FGI30" s="6"/>
      <c r="FGJ30" s="6"/>
      <c r="FGK30" s="6"/>
      <c r="FGL30" s="6"/>
      <c r="FGM30" s="6"/>
      <c r="FGN30" s="6"/>
      <c r="FGO30" s="6"/>
      <c r="FGP30" s="6"/>
      <c r="FGQ30" s="6"/>
      <c r="FGR30" s="6"/>
      <c r="FGS30" s="6"/>
      <c r="FGT30" s="6"/>
      <c r="FGU30" s="6"/>
      <c r="FGV30" s="6"/>
      <c r="FGW30" s="6"/>
      <c r="FGX30" s="6"/>
      <c r="FGY30" s="6"/>
      <c r="FGZ30" s="6"/>
      <c r="FHA30" s="6"/>
      <c r="FHB30" s="6"/>
      <c r="FHC30" s="6"/>
      <c r="FHD30" s="6"/>
      <c r="FHE30" s="6"/>
      <c r="FHF30" s="6"/>
      <c r="FHG30" s="6"/>
      <c r="FHH30" s="6"/>
      <c r="FHI30" s="6"/>
      <c r="FHJ30" s="6"/>
      <c r="FHK30" s="6"/>
      <c r="FHL30" s="6"/>
      <c r="FHM30" s="6"/>
      <c r="FHN30" s="6"/>
      <c r="FHO30" s="6"/>
      <c r="FHP30" s="6"/>
      <c r="FHQ30" s="6"/>
      <c r="FHR30" s="6"/>
      <c r="FHS30" s="6"/>
      <c r="FHT30" s="6"/>
      <c r="FHU30" s="6"/>
      <c r="FHV30" s="6"/>
      <c r="FHW30" s="6"/>
      <c r="FHX30" s="6"/>
      <c r="FHY30" s="6"/>
      <c r="FHZ30" s="6"/>
      <c r="FIA30" s="6"/>
      <c r="FIB30" s="6"/>
      <c r="FIC30" s="6"/>
      <c r="FID30" s="6"/>
      <c r="FIE30" s="6"/>
      <c r="FIF30" s="6"/>
      <c r="FIG30" s="6"/>
      <c r="FIH30" s="6"/>
      <c r="FII30" s="6"/>
      <c r="FIJ30" s="6"/>
      <c r="FIK30" s="6"/>
      <c r="FIL30" s="6"/>
      <c r="FIM30" s="6"/>
      <c r="FIN30" s="6"/>
      <c r="FIO30" s="6"/>
      <c r="FIP30" s="6"/>
      <c r="FIQ30" s="6"/>
      <c r="FIR30" s="6"/>
      <c r="FIS30" s="6"/>
      <c r="FIT30" s="6"/>
      <c r="FIU30" s="6"/>
      <c r="FIV30" s="6"/>
      <c r="FIW30" s="6"/>
      <c r="FIX30" s="6"/>
      <c r="FIY30" s="6"/>
      <c r="FIZ30" s="6"/>
      <c r="FJA30" s="6"/>
      <c r="FJB30" s="6"/>
      <c r="FJC30" s="6"/>
      <c r="FJD30" s="6"/>
      <c r="FJE30" s="6"/>
      <c r="FJF30" s="6"/>
      <c r="FJG30" s="6"/>
      <c r="FJH30" s="6"/>
      <c r="FJI30" s="6"/>
      <c r="FJJ30" s="6"/>
      <c r="FJK30" s="6"/>
      <c r="FJL30" s="6"/>
      <c r="FJM30" s="6"/>
      <c r="FJN30" s="6"/>
      <c r="FJO30" s="6"/>
      <c r="FJP30" s="6"/>
      <c r="FJQ30" s="6"/>
      <c r="FJR30" s="6"/>
      <c r="FJS30" s="6"/>
      <c r="FJT30" s="6"/>
      <c r="FJU30" s="6"/>
      <c r="FJV30" s="6"/>
      <c r="FJW30" s="6"/>
      <c r="FJX30" s="6"/>
      <c r="FJY30" s="6"/>
      <c r="FJZ30" s="6"/>
      <c r="FKA30" s="6"/>
      <c r="FKB30" s="6"/>
      <c r="FKC30" s="6"/>
      <c r="FKD30" s="6"/>
      <c r="FKE30" s="6"/>
      <c r="FKF30" s="6"/>
      <c r="FKG30" s="6"/>
      <c r="FKH30" s="6"/>
      <c r="FKI30" s="6"/>
      <c r="FKJ30" s="6"/>
      <c r="FKK30" s="6"/>
      <c r="FKL30" s="6"/>
      <c r="FKM30" s="6"/>
      <c r="FKN30" s="6"/>
      <c r="FKO30" s="6"/>
      <c r="FKP30" s="6"/>
      <c r="FKQ30" s="6"/>
      <c r="FKR30" s="6"/>
      <c r="FKS30" s="6"/>
      <c r="FKT30" s="6"/>
      <c r="FKU30" s="6"/>
      <c r="FKV30" s="6"/>
      <c r="FKW30" s="6"/>
      <c r="FKX30" s="6"/>
      <c r="FKY30" s="6"/>
      <c r="FKZ30" s="6"/>
      <c r="FLA30" s="6"/>
      <c r="FLB30" s="6"/>
      <c r="FLC30" s="6"/>
      <c r="FLD30" s="6"/>
      <c r="FLE30" s="6"/>
      <c r="FLF30" s="6"/>
      <c r="FLG30" s="6"/>
      <c r="FLH30" s="6"/>
      <c r="FLI30" s="6"/>
      <c r="FLJ30" s="6"/>
      <c r="FLK30" s="6"/>
      <c r="FLL30" s="6"/>
      <c r="FLM30" s="6"/>
      <c r="FLN30" s="6"/>
      <c r="FLO30" s="6"/>
      <c r="FLP30" s="6"/>
      <c r="FLQ30" s="6"/>
      <c r="FLR30" s="6"/>
      <c r="FLS30" s="6"/>
      <c r="FLT30" s="6"/>
      <c r="FLU30" s="6"/>
      <c r="FLV30" s="6"/>
      <c r="FLW30" s="6"/>
      <c r="FLX30" s="6"/>
      <c r="FLY30" s="6"/>
      <c r="FLZ30" s="6"/>
      <c r="FMA30" s="6"/>
      <c r="FMB30" s="6"/>
      <c r="FMC30" s="6"/>
      <c r="FMD30" s="6"/>
      <c r="FME30" s="6"/>
      <c r="FMF30" s="6"/>
      <c r="FMG30" s="6"/>
      <c r="FMH30" s="6"/>
      <c r="FMI30" s="6"/>
      <c r="FMJ30" s="6"/>
      <c r="FMK30" s="6"/>
      <c r="FML30" s="6"/>
      <c r="FMM30" s="6"/>
      <c r="FMN30" s="6"/>
      <c r="FMO30" s="6"/>
      <c r="FMP30" s="6"/>
      <c r="FMQ30" s="6"/>
      <c r="FMR30" s="6"/>
      <c r="FMS30" s="6"/>
      <c r="FMT30" s="6"/>
      <c r="FMU30" s="6"/>
      <c r="FMV30" s="6"/>
      <c r="FMW30" s="6"/>
      <c r="FMX30" s="6"/>
      <c r="FMY30" s="6"/>
      <c r="FMZ30" s="6"/>
      <c r="FNA30" s="6"/>
      <c r="FNB30" s="6"/>
      <c r="FNC30" s="6"/>
      <c r="FND30" s="6"/>
      <c r="FNE30" s="6"/>
      <c r="FNF30" s="6"/>
      <c r="FNG30" s="6"/>
      <c r="FNH30" s="6"/>
      <c r="FNI30" s="6"/>
      <c r="FNJ30" s="6"/>
      <c r="FNK30" s="6"/>
      <c r="FNL30" s="6"/>
      <c r="FNM30" s="6"/>
      <c r="FNN30" s="6"/>
      <c r="FNO30" s="6"/>
      <c r="FNP30" s="6"/>
      <c r="FNQ30" s="6"/>
      <c r="FNR30" s="6"/>
      <c r="FNS30" s="6"/>
      <c r="FNT30" s="6"/>
      <c r="FNU30" s="6"/>
      <c r="FNV30" s="6"/>
      <c r="FNW30" s="6"/>
      <c r="FNX30" s="6"/>
      <c r="FNY30" s="6"/>
      <c r="FNZ30" s="6"/>
      <c r="FOA30" s="6"/>
      <c r="FOB30" s="6"/>
      <c r="FOC30" s="6"/>
      <c r="FOD30" s="6"/>
      <c r="FOE30" s="6"/>
      <c r="FOF30" s="6"/>
      <c r="FOG30" s="6"/>
      <c r="FOH30" s="6"/>
      <c r="FOI30" s="6"/>
      <c r="FOJ30" s="6"/>
      <c r="FOK30" s="6"/>
      <c r="FOL30" s="6"/>
      <c r="FOM30" s="6"/>
      <c r="FON30" s="6"/>
      <c r="FOO30" s="6"/>
      <c r="FOP30" s="6"/>
      <c r="FOQ30" s="6"/>
      <c r="FOR30" s="6"/>
      <c r="FOS30" s="6"/>
      <c r="FOT30" s="6"/>
      <c r="FOU30" s="6"/>
      <c r="FOV30" s="6"/>
      <c r="FOW30" s="6"/>
      <c r="FOX30" s="6"/>
      <c r="FOY30" s="6"/>
      <c r="FOZ30" s="6"/>
      <c r="FPA30" s="6"/>
      <c r="FPB30" s="6"/>
      <c r="FPC30" s="6"/>
      <c r="FPD30" s="6"/>
      <c r="FPE30" s="6"/>
      <c r="FPF30" s="6"/>
      <c r="FPG30" s="6"/>
      <c r="FPH30" s="6"/>
      <c r="FPI30" s="6"/>
      <c r="FPJ30" s="6"/>
      <c r="FPK30" s="6"/>
      <c r="FPL30" s="6"/>
      <c r="FPM30" s="6"/>
      <c r="FPN30" s="6"/>
      <c r="FPO30" s="6"/>
      <c r="FPP30" s="6"/>
      <c r="FPQ30" s="6"/>
      <c r="FPR30" s="6"/>
      <c r="FPS30" s="6"/>
      <c r="FPT30" s="6"/>
      <c r="FPU30" s="6"/>
      <c r="FPV30" s="6"/>
      <c r="FPW30" s="6"/>
      <c r="FPX30" s="6"/>
      <c r="FPY30" s="6"/>
      <c r="FPZ30" s="6"/>
      <c r="FQA30" s="6"/>
      <c r="FQB30" s="6"/>
      <c r="FQC30" s="6"/>
      <c r="FQD30" s="6"/>
      <c r="FQE30" s="6"/>
      <c r="FQF30" s="6"/>
      <c r="FQG30" s="6"/>
      <c r="FQH30" s="6"/>
      <c r="FQI30" s="6"/>
      <c r="FQJ30" s="6"/>
      <c r="FQK30" s="6"/>
      <c r="FQL30" s="6"/>
      <c r="FQM30" s="6"/>
      <c r="FQN30" s="6"/>
      <c r="FQO30" s="6"/>
      <c r="FQP30" s="6"/>
      <c r="FQQ30" s="6"/>
      <c r="FQR30" s="6"/>
      <c r="FQS30" s="6"/>
      <c r="FQT30" s="6"/>
      <c r="FQU30" s="6"/>
      <c r="FQV30" s="6"/>
      <c r="FQW30" s="6"/>
      <c r="FQX30" s="6"/>
      <c r="FQY30" s="6"/>
      <c r="FQZ30" s="6"/>
      <c r="FRA30" s="6"/>
      <c r="FRB30" s="6"/>
      <c r="FRC30" s="6"/>
      <c r="FRD30" s="6"/>
      <c r="FRE30" s="6"/>
      <c r="FRF30" s="6"/>
      <c r="FRG30" s="6"/>
      <c r="FRH30" s="6"/>
      <c r="FRI30" s="6"/>
      <c r="FRJ30" s="6"/>
      <c r="FRK30" s="6"/>
      <c r="FRL30" s="6"/>
      <c r="FRM30" s="6"/>
      <c r="FRN30" s="6"/>
      <c r="FRO30" s="6"/>
      <c r="FRP30" s="6"/>
      <c r="FRQ30" s="6"/>
      <c r="FRR30" s="6"/>
      <c r="FRS30" s="6"/>
      <c r="FRT30" s="6"/>
      <c r="FRU30" s="6"/>
      <c r="FRV30" s="6"/>
      <c r="FRW30" s="6"/>
      <c r="FRX30" s="6"/>
      <c r="FRY30" s="6"/>
      <c r="FRZ30" s="6"/>
      <c r="FSA30" s="6"/>
      <c r="FSB30" s="6"/>
      <c r="FSC30" s="6"/>
      <c r="FSD30" s="6"/>
      <c r="FSE30" s="6"/>
      <c r="FSF30" s="6"/>
      <c r="FSG30" s="6"/>
      <c r="FSH30" s="6"/>
      <c r="FSI30" s="6"/>
      <c r="FSJ30" s="6"/>
      <c r="FSK30" s="6"/>
      <c r="FSL30" s="6"/>
      <c r="FSM30" s="6"/>
      <c r="FSN30" s="6"/>
      <c r="FSO30" s="6"/>
      <c r="FSP30" s="6"/>
      <c r="FSQ30" s="6"/>
      <c r="FSR30" s="6"/>
      <c r="FSS30" s="6"/>
      <c r="FST30" s="6"/>
      <c r="FSU30" s="6"/>
      <c r="FSV30" s="6"/>
      <c r="FSW30" s="6"/>
      <c r="FSX30" s="6"/>
      <c r="FSY30" s="6"/>
      <c r="FSZ30" s="6"/>
      <c r="FTA30" s="6"/>
      <c r="FTB30" s="6"/>
      <c r="FTC30" s="6"/>
      <c r="FTD30" s="6"/>
      <c r="FTE30" s="6"/>
      <c r="FTF30" s="6"/>
      <c r="FTG30" s="6"/>
      <c r="FTH30" s="6"/>
      <c r="FTI30" s="6"/>
      <c r="FTJ30" s="6"/>
      <c r="FTK30" s="6"/>
      <c r="FTL30" s="6"/>
      <c r="FTM30" s="6"/>
      <c r="FTN30" s="6"/>
      <c r="FTO30" s="6"/>
      <c r="FTP30" s="6"/>
      <c r="FTQ30" s="6"/>
      <c r="FTR30" s="6"/>
      <c r="FTS30" s="6"/>
      <c r="FTT30" s="6"/>
      <c r="FTU30" s="6"/>
      <c r="FTV30" s="6"/>
      <c r="FTW30" s="6"/>
      <c r="FTX30" s="6"/>
      <c r="FTY30" s="6"/>
      <c r="FTZ30" s="6"/>
      <c r="FUA30" s="6"/>
      <c r="FUB30" s="6"/>
      <c r="FUC30" s="6"/>
      <c r="FUD30" s="6"/>
      <c r="FUE30" s="6"/>
      <c r="FUF30" s="6"/>
      <c r="FUG30" s="6"/>
      <c r="FUH30" s="6"/>
      <c r="FUI30" s="6"/>
      <c r="FUJ30" s="6"/>
      <c r="FUK30" s="6"/>
      <c r="FUL30" s="6"/>
      <c r="FUM30" s="6"/>
      <c r="FUN30" s="6"/>
      <c r="FUO30" s="6"/>
      <c r="FUP30" s="6"/>
      <c r="FUQ30" s="6"/>
      <c r="FUR30" s="6"/>
      <c r="FUS30" s="6"/>
      <c r="FUT30" s="6"/>
      <c r="FUU30" s="6"/>
      <c r="FUV30" s="6"/>
      <c r="FUW30" s="6"/>
      <c r="FUX30" s="6"/>
      <c r="FUY30" s="6"/>
      <c r="FUZ30" s="6"/>
      <c r="FVA30" s="6"/>
      <c r="FVB30" s="6"/>
      <c r="FVC30" s="6"/>
      <c r="FVD30" s="6"/>
      <c r="FVE30" s="6"/>
      <c r="FVF30" s="6"/>
      <c r="FVG30" s="6"/>
      <c r="FVH30" s="6"/>
      <c r="FVI30" s="6"/>
      <c r="FVJ30" s="6"/>
      <c r="FVK30" s="6"/>
      <c r="FVL30" s="6"/>
      <c r="FVM30" s="6"/>
      <c r="FVN30" s="6"/>
      <c r="FVO30" s="6"/>
      <c r="FVP30" s="6"/>
      <c r="FVQ30" s="6"/>
      <c r="FVR30" s="6"/>
      <c r="FVS30" s="6"/>
      <c r="FVT30" s="6"/>
      <c r="FVU30" s="6"/>
      <c r="FVV30" s="6"/>
      <c r="FVW30" s="6"/>
      <c r="FVX30" s="6"/>
      <c r="FVY30" s="6"/>
      <c r="FVZ30" s="6"/>
      <c r="FWA30" s="6"/>
      <c r="FWB30" s="6"/>
      <c r="FWC30" s="6"/>
      <c r="FWD30" s="6"/>
      <c r="FWE30" s="6"/>
      <c r="FWF30" s="6"/>
      <c r="FWG30" s="6"/>
      <c r="FWH30" s="6"/>
      <c r="FWI30" s="6"/>
      <c r="FWJ30" s="6"/>
      <c r="FWK30" s="6"/>
      <c r="FWL30" s="6"/>
      <c r="FWM30" s="6"/>
      <c r="FWN30" s="6"/>
      <c r="FWO30" s="6"/>
      <c r="FWP30" s="6"/>
      <c r="FWQ30" s="6"/>
      <c r="FWR30" s="6"/>
      <c r="FWS30" s="6"/>
      <c r="FWT30" s="6"/>
      <c r="FWU30" s="6"/>
      <c r="FWV30" s="6"/>
      <c r="FWW30" s="6"/>
      <c r="FWX30" s="6"/>
      <c r="FWY30" s="6"/>
      <c r="FWZ30" s="6"/>
      <c r="FXA30" s="6"/>
      <c r="FXB30" s="6"/>
      <c r="FXC30" s="6"/>
      <c r="FXD30" s="6"/>
      <c r="FXE30" s="6"/>
      <c r="FXF30" s="6"/>
      <c r="FXG30" s="6"/>
      <c r="FXH30" s="6"/>
      <c r="FXI30" s="6"/>
      <c r="FXJ30" s="6"/>
      <c r="FXK30" s="6"/>
      <c r="FXL30" s="6"/>
      <c r="FXM30" s="6"/>
      <c r="FXN30" s="6"/>
      <c r="FXO30" s="6"/>
      <c r="FXP30" s="6"/>
      <c r="FXQ30" s="6"/>
      <c r="FXR30" s="6"/>
      <c r="FXS30" s="6"/>
      <c r="FXT30" s="6"/>
      <c r="FXU30" s="6"/>
      <c r="FXV30" s="6"/>
      <c r="FXW30" s="6"/>
      <c r="FXX30" s="6"/>
      <c r="FXY30" s="6"/>
      <c r="FXZ30" s="6"/>
      <c r="FYA30" s="6"/>
      <c r="FYB30" s="6"/>
      <c r="FYC30" s="6"/>
      <c r="FYD30" s="6"/>
      <c r="FYE30" s="6"/>
      <c r="FYF30" s="6"/>
      <c r="FYG30" s="6"/>
      <c r="FYH30" s="6"/>
      <c r="FYI30" s="6"/>
      <c r="FYJ30" s="6"/>
      <c r="FYK30" s="6"/>
      <c r="FYL30" s="6"/>
      <c r="FYM30" s="6"/>
      <c r="FYN30" s="6"/>
      <c r="FYO30" s="6"/>
      <c r="FYP30" s="6"/>
      <c r="FYQ30" s="6"/>
      <c r="FYR30" s="6"/>
      <c r="FYS30" s="6"/>
      <c r="FYT30" s="6"/>
      <c r="FYU30" s="6"/>
      <c r="FYV30" s="6"/>
      <c r="FYW30" s="6"/>
      <c r="FYX30" s="6"/>
      <c r="FYY30" s="6"/>
      <c r="FYZ30" s="6"/>
      <c r="FZA30" s="6"/>
      <c r="FZB30" s="6"/>
      <c r="FZC30" s="6"/>
      <c r="FZD30" s="6"/>
      <c r="FZE30" s="6"/>
      <c r="FZF30" s="6"/>
      <c r="FZG30" s="6"/>
      <c r="FZH30" s="6"/>
      <c r="FZI30" s="6"/>
      <c r="FZJ30" s="6"/>
      <c r="FZK30" s="6"/>
      <c r="FZL30" s="6"/>
      <c r="FZM30" s="6"/>
      <c r="FZN30" s="6"/>
      <c r="FZO30" s="6"/>
      <c r="FZP30" s="6"/>
      <c r="FZQ30" s="6"/>
      <c r="FZR30" s="6"/>
      <c r="FZS30" s="6"/>
      <c r="FZT30" s="6"/>
      <c r="FZU30" s="6"/>
      <c r="FZV30" s="6"/>
      <c r="FZW30" s="6"/>
      <c r="FZX30" s="6"/>
      <c r="FZY30" s="6"/>
      <c r="FZZ30" s="6"/>
      <c r="GAA30" s="6"/>
      <c r="GAB30" s="6"/>
      <c r="GAC30" s="6"/>
      <c r="GAD30" s="6"/>
      <c r="GAE30" s="6"/>
      <c r="GAF30" s="6"/>
      <c r="GAG30" s="6"/>
      <c r="GAH30" s="6"/>
      <c r="GAI30" s="6"/>
      <c r="GAJ30" s="6"/>
      <c r="GAK30" s="6"/>
      <c r="GAL30" s="6"/>
      <c r="GAM30" s="6"/>
      <c r="GAN30" s="6"/>
      <c r="GAO30" s="6"/>
      <c r="GAP30" s="6"/>
      <c r="GAQ30" s="6"/>
      <c r="GAR30" s="6"/>
      <c r="GAS30" s="6"/>
      <c r="GAT30" s="6"/>
      <c r="GAU30" s="6"/>
      <c r="GAV30" s="6"/>
      <c r="GAW30" s="6"/>
      <c r="GAX30" s="6"/>
      <c r="GAY30" s="6"/>
      <c r="GAZ30" s="6"/>
      <c r="GBA30" s="6"/>
      <c r="GBB30" s="6"/>
      <c r="GBC30" s="6"/>
      <c r="GBD30" s="6"/>
      <c r="GBE30" s="6"/>
      <c r="GBF30" s="6"/>
      <c r="GBG30" s="6"/>
      <c r="GBH30" s="6"/>
      <c r="GBI30" s="6"/>
      <c r="GBJ30" s="6"/>
      <c r="GBK30" s="6"/>
      <c r="GBL30" s="6"/>
      <c r="GBM30" s="6"/>
      <c r="GBN30" s="6"/>
      <c r="GBO30" s="6"/>
      <c r="GBP30" s="6"/>
      <c r="GBQ30" s="6"/>
      <c r="GBR30" s="6"/>
      <c r="GBS30" s="6"/>
      <c r="GBT30" s="6"/>
      <c r="GBU30" s="6"/>
      <c r="GBV30" s="6"/>
      <c r="GBW30" s="6"/>
      <c r="GBX30" s="6"/>
      <c r="GBY30" s="6"/>
      <c r="GBZ30" s="6"/>
      <c r="GCA30" s="6"/>
      <c r="GCB30" s="6"/>
      <c r="GCC30" s="6"/>
      <c r="GCD30" s="6"/>
      <c r="GCE30" s="6"/>
      <c r="GCF30" s="6"/>
      <c r="GCG30" s="6"/>
      <c r="GCH30" s="6"/>
      <c r="GCI30" s="6"/>
      <c r="GCJ30" s="6"/>
      <c r="GCK30" s="6"/>
      <c r="GCL30" s="6"/>
      <c r="GCM30" s="6"/>
      <c r="GCN30" s="6"/>
      <c r="GCO30" s="6"/>
      <c r="GCP30" s="6"/>
      <c r="GCQ30" s="6"/>
      <c r="GCR30" s="6"/>
      <c r="GCS30" s="6"/>
      <c r="GCT30" s="6"/>
      <c r="GCU30" s="6"/>
      <c r="GCV30" s="6"/>
      <c r="GCW30" s="6"/>
      <c r="GCX30" s="6"/>
      <c r="GCY30" s="6"/>
      <c r="GCZ30" s="6"/>
      <c r="GDA30" s="6"/>
      <c r="GDB30" s="6"/>
      <c r="GDC30" s="6"/>
      <c r="GDD30" s="6"/>
      <c r="GDE30" s="6"/>
      <c r="GDF30" s="6"/>
      <c r="GDG30" s="6"/>
      <c r="GDH30" s="6"/>
      <c r="GDI30" s="6"/>
      <c r="GDJ30" s="6"/>
      <c r="GDK30" s="6"/>
      <c r="GDL30" s="6"/>
      <c r="GDM30" s="6"/>
      <c r="GDN30" s="6"/>
      <c r="GDO30" s="6"/>
      <c r="GDP30" s="6"/>
      <c r="GDQ30" s="6"/>
      <c r="GDR30" s="6"/>
      <c r="GDS30" s="6"/>
      <c r="GDT30" s="6"/>
      <c r="GDU30" s="6"/>
      <c r="GDV30" s="6"/>
      <c r="GDW30" s="6"/>
      <c r="GDX30" s="6"/>
      <c r="GDY30" s="6"/>
      <c r="GDZ30" s="6"/>
      <c r="GEA30" s="6"/>
      <c r="GEB30" s="6"/>
      <c r="GEC30" s="6"/>
      <c r="GED30" s="6"/>
      <c r="GEE30" s="6"/>
      <c r="GEF30" s="6"/>
      <c r="GEG30" s="6"/>
      <c r="GEH30" s="6"/>
      <c r="GEI30" s="6"/>
      <c r="GEJ30" s="6"/>
      <c r="GEK30" s="6"/>
      <c r="GEL30" s="6"/>
      <c r="GEM30" s="6"/>
      <c r="GEN30" s="6"/>
      <c r="GEO30" s="6"/>
      <c r="GEP30" s="6"/>
      <c r="GEQ30" s="6"/>
      <c r="GER30" s="6"/>
      <c r="GES30" s="6"/>
      <c r="GET30" s="6"/>
      <c r="GEU30" s="6"/>
      <c r="GEV30" s="6"/>
      <c r="GEW30" s="6"/>
      <c r="GEX30" s="6"/>
      <c r="GEY30" s="6"/>
      <c r="GEZ30" s="6"/>
      <c r="GFA30" s="6"/>
      <c r="GFB30" s="6"/>
      <c r="GFC30" s="6"/>
      <c r="GFD30" s="6"/>
      <c r="GFE30" s="6"/>
      <c r="GFF30" s="6"/>
      <c r="GFG30" s="6"/>
      <c r="GFH30" s="6"/>
      <c r="GFI30" s="6"/>
      <c r="GFJ30" s="6"/>
      <c r="GFK30" s="6"/>
      <c r="GFL30" s="6"/>
      <c r="GFM30" s="6"/>
      <c r="GFN30" s="6"/>
      <c r="GFO30" s="6"/>
      <c r="GFP30" s="6"/>
      <c r="GFQ30" s="6"/>
      <c r="GFR30" s="6"/>
      <c r="GFS30" s="6"/>
      <c r="GFT30" s="6"/>
      <c r="GFU30" s="6"/>
      <c r="GFV30" s="6"/>
      <c r="GFW30" s="6"/>
      <c r="GFX30" s="6"/>
      <c r="GFY30" s="6"/>
      <c r="GFZ30" s="6"/>
      <c r="GGA30" s="6"/>
      <c r="GGB30" s="6"/>
      <c r="GGC30" s="6"/>
      <c r="GGD30" s="6"/>
      <c r="GGE30" s="6"/>
      <c r="GGF30" s="6"/>
      <c r="GGG30" s="6"/>
      <c r="GGH30" s="6"/>
      <c r="GGI30" s="6"/>
      <c r="GGJ30" s="6"/>
      <c r="GGK30" s="6"/>
      <c r="GGL30" s="6"/>
      <c r="GGM30" s="6"/>
      <c r="GGN30" s="6"/>
      <c r="GGO30" s="6"/>
      <c r="GGP30" s="6"/>
      <c r="GGQ30" s="6"/>
      <c r="GGR30" s="6"/>
      <c r="GGS30" s="6"/>
      <c r="GGT30" s="6"/>
      <c r="GGU30" s="6"/>
      <c r="GGV30" s="6"/>
      <c r="GGW30" s="6"/>
      <c r="GGX30" s="6"/>
      <c r="GGY30" s="6"/>
      <c r="GGZ30" s="6"/>
      <c r="GHA30" s="6"/>
      <c r="GHB30" s="6"/>
      <c r="GHC30" s="6"/>
      <c r="GHD30" s="6"/>
      <c r="GHE30" s="6"/>
      <c r="GHF30" s="6"/>
      <c r="GHG30" s="6"/>
      <c r="GHH30" s="6"/>
      <c r="GHI30" s="6"/>
      <c r="GHJ30" s="6"/>
      <c r="GHK30" s="6"/>
      <c r="GHL30" s="6"/>
      <c r="GHM30" s="6"/>
      <c r="GHN30" s="6"/>
      <c r="GHO30" s="6"/>
      <c r="GHP30" s="6"/>
      <c r="GHQ30" s="6"/>
      <c r="GHR30" s="6"/>
      <c r="GHS30" s="6"/>
      <c r="GHT30" s="6"/>
      <c r="GHU30" s="6"/>
      <c r="GHV30" s="6"/>
      <c r="GHW30" s="6"/>
      <c r="GHX30" s="6"/>
      <c r="GHY30" s="6"/>
      <c r="GHZ30" s="6"/>
      <c r="GIA30" s="6"/>
      <c r="GIB30" s="6"/>
      <c r="GIC30" s="6"/>
      <c r="GID30" s="6"/>
      <c r="GIE30" s="6"/>
      <c r="GIF30" s="6"/>
      <c r="GIG30" s="6"/>
      <c r="GIH30" s="6"/>
      <c r="GII30" s="6"/>
      <c r="GIJ30" s="6"/>
      <c r="GIK30" s="6"/>
      <c r="GIL30" s="6"/>
      <c r="GIM30" s="6"/>
      <c r="GIN30" s="6"/>
      <c r="GIO30" s="6"/>
      <c r="GIP30" s="6"/>
      <c r="GIQ30" s="6"/>
      <c r="GIR30" s="6"/>
      <c r="GIS30" s="6"/>
      <c r="GIT30" s="6"/>
      <c r="GIU30" s="6"/>
      <c r="GIV30" s="6"/>
      <c r="GIW30" s="6"/>
      <c r="GIX30" s="6"/>
      <c r="GIY30" s="6"/>
      <c r="GIZ30" s="6"/>
      <c r="GJA30" s="6"/>
      <c r="GJB30" s="6"/>
      <c r="GJC30" s="6"/>
      <c r="GJD30" s="6"/>
      <c r="GJE30" s="6"/>
      <c r="GJF30" s="6"/>
      <c r="GJG30" s="6"/>
      <c r="GJH30" s="6"/>
      <c r="GJI30" s="6"/>
      <c r="GJJ30" s="6"/>
      <c r="GJK30" s="6"/>
      <c r="GJL30" s="6"/>
      <c r="GJM30" s="6"/>
      <c r="GJN30" s="6"/>
      <c r="GJO30" s="6"/>
      <c r="GJP30" s="6"/>
      <c r="GJQ30" s="6"/>
      <c r="GJR30" s="6"/>
      <c r="GJS30" s="6"/>
      <c r="GJT30" s="6"/>
      <c r="GJU30" s="6"/>
      <c r="GJV30" s="6"/>
      <c r="GJW30" s="6"/>
      <c r="GJX30" s="6"/>
      <c r="GJY30" s="6"/>
      <c r="GJZ30" s="6"/>
      <c r="GKA30" s="6"/>
      <c r="GKB30" s="6"/>
      <c r="GKC30" s="6"/>
      <c r="GKD30" s="6"/>
      <c r="GKE30" s="6"/>
      <c r="GKF30" s="6"/>
      <c r="GKG30" s="6"/>
      <c r="GKH30" s="6"/>
      <c r="GKI30" s="6"/>
      <c r="GKJ30" s="6"/>
      <c r="GKK30" s="6"/>
      <c r="GKL30" s="6"/>
      <c r="GKM30" s="6"/>
      <c r="GKN30" s="6"/>
      <c r="GKO30" s="6"/>
      <c r="GKP30" s="6"/>
      <c r="GKQ30" s="6"/>
      <c r="GKR30" s="6"/>
      <c r="GKS30" s="6"/>
      <c r="GKT30" s="6"/>
      <c r="GKU30" s="6"/>
      <c r="GKV30" s="6"/>
      <c r="GKW30" s="6"/>
      <c r="GKX30" s="6"/>
      <c r="GKY30" s="6"/>
      <c r="GKZ30" s="6"/>
      <c r="GLA30" s="6"/>
      <c r="GLB30" s="6"/>
      <c r="GLC30" s="6"/>
      <c r="GLD30" s="6"/>
      <c r="GLE30" s="6"/>
      <c r="GLF30" s="6"/>
      <c r="GLG30" s="6"/>
      <c r="GLH30" s="6"/>
      <c r="GLI30" s="6"/>
      <c r="GLJ30" s="6"/>
      <c r="GLK30" s="6"/>
      <c r="GLL30" s="6"/>
      <c r="GLM30" s="6"/>
      <c r="GLN30" s="6"/>
      <c r="GLO30" s="6"/>
      <c r="GLP30" s="6"/>
      <c r="GLQ30" s="6"/>
      <c r="GLR30" s="6"/>
      <c r="GLS30" s="6"/>
      <c r="GLT30" s="6"/>
      <c r="GLU30" s="6"/>
      <c r="GLV30" s="6"/>
      <c r="GLW30" s="6"/>
      <c r="GLX30" s="6"/>
      <c r="GLY30" s="6"/>
      <c r="GLZ30" s="6"/>
      <c r="GMA30" s="6"/>
      <c r="GMB30" s="6"/>
      <c r="GMC30" s="6"/>
      <c r="GMD30" s="6"/>
      <c r="GME30" s="6"/>
      <c r="GMF30" s="6"/>
      <c r="GMG30" s="6"/>
      <c r="GMH30" s="6"/>
      <c r="GMI30" s="6"/>
      <c r="GMJ30" s="6"/>
      <c r="GMK30" s="6"/>
      <c r="GML30" s="6"/>
      <c r="GMM30" s="6"/>
      <c r="GMN30" s="6"/>
      <c r="GMO30" s="6"/>
      <c r="GMP30" s="6"/>
      <c r="GMQ30" s="6"/>
      <c r="GMR30" s="6"/>
      <c r="GMS30" s="6"/>
      <c r="GMT30" s="6"/>
      <c r="GMU30" s="6"/>
      <c r="GMV30" s="6"/>
      <c r="GMW30" s="6"/>
      <c r="GMX30" s="6"/>
      <c r="GMY30" s="6"/>
      <c r="GMZ30" s="6"/>
      <c r="GNA30" s="6"/>
      <c r="GNB30" s="6"/>
      <c r="GNC30" s="6"/>
      <c r="GND30" s="6"/>
      <c r="GNE30" s="6"/>
      <c r="GNF30" s="6"/>
      <c r="GNG30" s="6"/>
      <c r="GNH30" s="6"/>
      <c r="GNI30" s="6"/>
      <c r="GNJ30" s="6"/>
      <c r="GNK30" s="6"/>
      <c r="GNL30" s="6"/>
      <c r="GNM30" s="6"/>
      <c r="GNN30" s="6"/>
      <c r="GNO30" s="6"/>
      <c r="GNP30" s="6"/>
      <c r="GNQ30" s="6"/>
      <c r="GNR30" s="6"/>
      <c r="GNS30" s="6"/>
      <c r="GNT30" s="6"/>
      <c r="GNU30" s="6"/>
      <c r="GNV30" s="6"/>
      <c r="GNW30" s="6"/>
      <c r="GNX30" s="6"/>
      <c r="GNY30" s="6"/>
      <c r="GNZ30" s="6"/>
      <c r="GOA30" s="6"/>
      <c r="GOB30" s="6"/>
      <c r="GOC30" s="6"/>
      <c r="GOD30" s="6"/>
      <c r="GOE30" s="6"/>
      <c r="GOF30" s="6"/>
      <c r="GOG30" s="6"/>
      <c r="GOH30" s="6"/>
      <c r="GOI30" s="6"/>
      <c r="GOJ30" s="6"/>
      <c r="GOK30" s="6"/>
      <c r="GOL30" s="6"/>
      <c r="GOM30" s="6"/>
      <c r="GON30" s="6"/>
      <c r="GOO30" s="6"/>
      <c r="GOP30" s="6"/>
      <c r="GOQ30" s="6"/>
      <c r="GOR30" s="6"/>
      <c r="GOS30" s="6"/>
      <c r="GOT30" s="6"/>
      <c r="GOU30" s="6"/>
      <c r="GOV30" s="6"/>
      <c r="GOW30" s="6"/>
      <c r="GOX30" s="6"/>
      <c r="GOY30" s="6"/>
      <c r="GOZ30" s="6"/>
      <c r="GPA30" s="6"/>
      <c r="GPB30" s="6"/>
      <c r="GPC30" s="6"/>
      <c r="GPD30" s="6"/>
      <c r="GPE30" s="6"/>
      <c r="GPF30" s="6"/>
      <c r="GPG30" s="6"/>
      <c r="GPH30" s="6"/>
      <c r="GPI30" s="6"/>
      <c r="GPJ30" s="6"/>
      <c r="GPK30" s="6"/>
      <c r="GPL30" s="6"/>
      <c r="GPM30" s="6"/>
      <c r="GPN30" s="6"/>
      <c r="GPO30" s="6"/>
      <c r="GPP30" s="6"/>
      <c r="GPQ30" s="6"/>
      <c r="GPR30" s="6"/>
      <c r="GPS30" s="6"/>
      <c r="GPT30" s="6"/>
      <c r="GPU30" s="6"/>
      <c r="GPV30" s="6"/>
      <c r="GPW30" s="6"/>
      <c r="GPX30" s="6"/>
      <c r="GPY30" s="6"/>
      <c r="GPZ30" s="6"/>
      <c r="GQA30" s="6"/>
      <c r="GQB30" s="6"/>
      <c r="GQC30" s="6"/>
      <c r="GQD30" s="6"/>
      <c r="GQE30" s="6"/>
      <c r="GQF30" s="6"/>
      <c r="GQG30" s="6"/>
      <c r="GQH30" s="6"/>
      <c r="GQI30" s="6"/>
      <c r="GQJ30" s="6"/>
      <c r="GQK30" s="6"/>
      <c r="GQL30" s="6"/>
      <c r="GQM30" s="6"/>
      <c r="GQN30" s="6"/>
      <c r="GQO30" s="6"/>
      <c r="GQP30" s="6"/>
      <c r="GQQ30" s="6"/>
      <c r="GQR30" s="6"/>
      <c r="GQS30" s="6"/>
      <c r="GQT30" s="6"/>
      <c r="GQU30" s="6"/>
      <c r="GQV30" s="6"/>
      <c r="GQW30" s="6"/>
      <c r="GQX30" s="6"/>
      <c r="GQY30" s="6"/>
      <c r="GQZ30" s="6"/>
      <c r="GRA30" s="6"/>
      <c r="GRB30" s="6"/>
      <c r="GRC30" s="6"/>
      <c r="GRD30" s="6"/>
      <c r="GRE30" s="6"/>
      <c r="GRF30" s="6"/>
      <c r="GRG30" s="6"/>
      <c r="GRH30" s="6"/>
      <c r="GRI30" s="6"/>
      <c r="GRJ30" s="6"/>
      <c r="GRK30" s="6"/>
      <c r="GRL30" s="6"/>
      <c r="GRM30" s="6"/>
      <c r="GRN30" s="6"/>
      <c r="GRO30" s="6"/>
      <c r="GRP30" s="6"/>
      <c r="GRQ30" s="6"/>
      <c r="GRR30" s="6"/>
      <c r="GRS30" s="6"/>
      <c r="GRT30" s="6"/>
      <c r="GRU30" s="6"/>
      <c r="GRV30" s="6"/>
      <c r="GRW30" s="6"/>
      <c r="GRX30" s="6"/>
      <c r="GRY30" s="6"/>
      <c r="GRZ30" s="6"/>
      <c r="GSA30" s="6"/>
      <c r="GSB30" s="6"/>
      <c r="GSC30" s="6"/>
      <c r="GSD30" s="6"/>
      <c r="GSE30" s="6"/>
      <c r="GSF30" s="6"/>
      <c r="GSG30" s="6"/>
      <c r="GSH30" s="6"/>
      <c r="GSI30" s="6"/>
      <c r="GSJ30" s="6"/>
      <c r="GSK30" s="6"/>
      <c r="GSL30" s="6"/>
      <c r="GSM30" s="6"/>
      <c r="GSN30" s="6"/>
      <c r="GSO30" s="6"/>
      <c r="GSP30" s="6"/>
      <c r="GSQ30" s="6"/>
      <c r="GSR30" s="6"/>
      <c r="GSS30" s="6"/>
      <c r="GST30" s="6"/>
      <c r="GSU30" s="6"/>
      <c r="GSV30" s="6"/>
      <c r="GSW30" s="6"/>
      <c r="GSX30" s="6"/>
      <c r="GSY30" s="6"/>
      <c r="GSZ30" s="6"/>
      <c r="GTA30" s="6"/>
      <c r="GTB30" s="6"/>
      <c r="GTC30" s="6"/>
      <c r="GTD30" s="6"/>
      <c r="GTE30" s="6"/>
      <c r="GTF30" s="6"/>
      <c r="GTG30" s="6"/>
      <c r="GTH30" s="6"/>
      <c r="GTI30" s="6"/>
      <c r="GTJ30" s="6"/>
      <c r="GTK30" s="6"/>
      <c r="GTL30" s="6"/>
      <c r="GTM30" s="6"/>
      <c r="GTN30" s="6"/>
      <c r="GTO30" s="6"/>
      <c r="GTP30" s="6"/>
      <c r="GTQ30" s="6"/>
      <c r="GTR30" s="6"/>
      <c r="GTS30" s="6"/>
      <c r="GTT30" s="6"/>
      <c r="GTU30" s="6"/>
      <c r="GTV30" s="6"/>
      <c r="GTW30" s="6"/>
      <c r="GTX30" s="6"/>
      <c r="GTY30" s="6"/>
      <c r="GTZ30" s="6"/>
      <c r="GUA30" s="6"/>
      <c r="GUB30" s="6"/>
      <c r="GUC30" s="6"/>
      <c r="GUD30" s="6"/>
      <c r="GUE30" s="6"/>
      <c r="GUF30" s="6"/>
      <c r="GUG30" s="6"/>
      <c r="GUH30" s="6"/>
      <c r="GUI30" s="6"/>
      <c r="GUJ30" s="6"/>
      <c r="GUK30" s="6"/>
      <c r="GUL30" s="6"/>
      <c r="GUM30" s="6"/>
      <c r="GUN30" s="6"/>
      <c r="GUO30" s="6"/>
      <c r="GUP30" s="6"/>
      <c r="GUQ30" s="6"/>
      <c r="GUR30" s="6"/>
      <c r="GUS30" s="6"/>
      <c r="GUT30" s="6"/>
      <c r="GUU30" s="6"/>
      <c r="GUV30" s="6"/>
      <c r="GUW30" s="6"/>
      <c r="GUX30" s="6"/>
      <c r="GUY30" s="6"/>
      <c r="GUZ30" s="6"/>
      <c r="GVA30" s="6"/>
      <c r="GVB30" s="6"/>
      <c r="GVC30" s="6"/>
      <c r="GVD30" s="6"/>
      <c r="GVE30" s="6"/>
      <c r="GVF30" s="6"/>
      <c r="GVG30" s="6"/>
      <c r="GVH30" s="6"/>
      <c r="GVI30" s="6"/>
      <c r="GVJ30" s="6"/>
      <c r="GVK30" s="6"/>
      <c r="GVL30" s="6"/>
      <c r="GVM30" s="6"/>
      <c r="GVN30" s="6"/>
      <c r="GVO30" s="6"/>
      <c r="GVP30" s="6"/>
      <c r="GVQ30" s="6"/>
      <c r="GVR30" s="6"/>
      <c r="GVS30" s="6"/>
      <c r="GVT30" s="6"/>
      <c r="GVU30" s="6"/>
      <c r="GVV30" s="6"/>
      <c r="GVW30" s="6"/>
      <c r="GVX30" s="6"/>
      <c r="GVY30" s="6"/>
      <c r="GVZ30" s="6"/>
      <c r="GWA30" s="6"/>
      <c r="GWB30" s="6"/>
      <c r="GWC30" s="6"/>
      <c r="GWD30" s="6"/>
      <c r="GWE30" s="6"/>
      <c r="GWF30" s="6"/>
      <c r="GWG30" s="6"/>
      <c r="GWH30" s="6"/>
      <c r="GWI30" s="6"/>
      <c r="GWJ30" s="6"/>
      <c r="GWK30" s="6"/>
      <c r="GWL30" s="6"/>
      <c r="GWM30" s="6"/>
      <c r="GWN30" s="6"/>
      <c r="GWO30" s="6"/>
      <c r="GWP30" s="6"/>
      <c r="GWQ30" s="6"/>
      <c r="GWR30" s="6"/>
      <c r="GWS30" s="6"/>
      <c r="GWT30" s="6"/>
      <c r="GWU30" s="6"/>
      <c r="GWV30" s="6"/>
      <c r="GWW30" s="6"/>
      <c r="GWX30" s="6"/>
      <c r="GWY30" s="6"/>
      <c r="GWZ30" s="6"/>
      <c r="GXA30" s="6"/>
      <c r="GXB30" s="6"/>
      <c r="GXC30" s="6"/>
      <c r="GXD30" s="6"/>
      <c r="GXE30" s="6"/>
      <c r="GXF30" s="6"/>
      <c r="GXG30" s="6"/>
      <c r="GXH30" s="6"/>
      <c r="GXI30" s="6"/>
      <c r="GXJ30" s="6"/>
      <c r="GXK30" s="6"/>
      <c r="GXL30" s="6"/>
      <c r="GXM30" s="6"/>
      <c r="GXN30" s="6"/>
      <c r="GXO30" s="6"/>
      <c r="GXP30" s="6"/>
      <c r="GXQ30" s="6"/>
      <c r="GXR30" s="6"/>
      <c r="GXS30" s="6"/>
      <c r="GXT30" s="6"/>
      <c r="GXU30" s="6"/>
      <c r="GXV30" s="6"/>
      <c r="GXW30" s="6"/>
      <c r="GXX30" s="6"/>
      <c r="GXY30" s="6"/>
      <c r="GXZ30" s="6"/>
      <c r="GYA30" s="6"/>
      <c r="GYB30" s="6"/>
      <c r="GYC30" s="6"/>
      <c r="GYD30" s="6"/>
      <c r="GYE30" s="6"/>
      <c r="GYF30" s="6"/>
      <c r="GYG30" s="6"/>
      <c r="GYH30" s="6"/>
      <c r="GYI30" s="6"/>
      <c r="GYJ30" s="6"/>
      <c r="GYK30" s="6"/>
      <c r="GYL30" s="6"/>
      <c r="GYM30" s="6"/>
      <c r="GYN30" s="6"/>
      <c r="GYO30" s="6"/>
      <c r="GYP30" s="6"/>
      <c r="GYQ30" s="6"/>
      <c r="GYR30" s="6"/>
      <c r="GYS30" s="6"/>
      <c r="GYT30" s="6"/>
      <c r="GYU30" s="6"/>
      <c r="GYV30" s="6"/>
      <c r="GYW30" s="6"/>
      <c r="GYX30" s="6"/>
      <c r="GYY30" s="6"/>
      <c r="GYZ30" s="6"/>
      <c r="GZA30" s="6"/>
      <c r="GZB30" s="6"/>
      <c r="GZC30" s="6"/>
      <c r="GZD30" s="6"/>
      <c r="GZE30" s="6"/>
      <c r="GZF30" s="6"/>
      <c r="GZG30" s="6"/>
      <c r="GZH30" s="6"/>
      <c r="GZI30" s="6"/>
      <c r="GZJ30" s="6"/>
      <c r="GZK30" s="6"/>
      <c r="GZL30" s="6"/>
      <c r="GZM30" s="6"/>
      <c r="GZN30" s="6"/>
      <c r="GZO30" s="6"/>
      <c r="GZP30" s="6"/>
      <c r="GZQ30" s="6"/>
      <c r="GZR30" s="6"/>
      <c r="GZS30" s="6"/>
      <c r="GZT30" s="6"/>
      <c r="GZU30" s="6"/>
      <c r="GZV30" s="6"/>
      <c r="GZW30" s="6"/>
      <c r="GZX30" s="6"/>
      <c r="GZY30" s="6"/>
      <c r="GZZ30" s="6"/>
      <c r="HAA30" s="6"/>
      <c r="HAB30" s="6"/>
      <c r="HAC30" s="6"/>
      <c r="HAD30" s="6"/>
      <c r="HAE30" s="6"/>
      <c r="HAF30" s="6"/>
      <c r="HAG30" s="6"/>
      <c r="HAH30" s="6"/>
      <c r="HAI30" s="6"/>
      <c r="HAJ30" s="6"/>
      <c r="HAK30" s="6"/>
      <c r="HAL30" s="6"/>
      <c r="HAM30" s="6"/>
      <c r="HAN30" s="6"/>
      <c r="HAO30" s="6"/>
      <c r="HAP30" s="6"/>
      <c r="HAQ30" s="6"/>
      <c r="HAR30" s="6"/>
      <c r="HAS30" s="6"/>
      <c r="HAT30" s="6"/>
      <c r="HAU30" s="6"/>
      <c r="HAV30" s="6"/>
      <c r="HAW30" s="6"/>
      <c r="HAX30" s="6"/>
      <c r="HAY30" s="6"/>
      <c r="HAZ30" s="6"/>
      <c r="HBA30" s="6"/>
      <c r="HBB30" s="6"/>
      <c r="HBC30" s="6"/>
      <c r="HBD30" s="6"/>
      <c r="HBE30" s="6"/>
      <c r="HBF30" s="6"/>
      <c r="HBG30" s="6"/>
      <c r="HBH30" s="6"/>
      <c r="HBI30" s="6"/>
      <c r="HBJ30" s="6"/>
      <c r="HBK30" s="6"/>
      <c r="HBL30" s="6"/>
      <c r="HBM30" s="6"/>
      <c r="HBN30" s="6"/>
      <c r="HBO30" s="6"/>
      <c r="HBP30" s="6"/>
      <c r="HBQ30" s="6"/>
      <c r="HBR30" s="6"/>
      <c r="HBS30" s="6"/>
      <c r="HBT30" s="6"/>
      <c r="HBU30" s="6"/>
      <c r="HBV30" s="6"/>
      <c r="HBW30" s="6"/>
      <c r="HBX30" s="6"/>
      <c r="HBY30" s="6"/>
      <c r="HBZ30" s="6"/>
      <c r="HCA30" s="6"/>
      <c r="HCB30" s="6"/>
      <c r="HCC30" s="6"/>
      <c r="HCD30" s="6"/>
      <c r="HCE30" s="6"/>
      <c r="HCF30" s="6"/>
      <c r="HCG30" s="6"/>
      <c r="HCH30" s="6"/>
      <c r="HCI30" s="6"/>
      <c r="HCJ30" s="6"/>
      <c r="HCK30" s="6"/>
      <c r="HCL30" s="6"/>
      <c r="HCM30" s="6"/>
      <c r="HCN30" s="6"/>
      <c r="HCO30" s="6"/>
      <c r="HCP30" s="6"/>
      <c r="HCQ30" s="6"/>
      <c r="HCR30" s="6"/>
      <c r="HCS30" s="6"/>
      <c r="HCT30" s="6"/>
      <c r="HCU30" s="6"/>
      <c r="HCV30" s="6"/>
      <c r="HCW30" s="6"/>
      <c r="HCX30" s="6"/>
      <c r="HCY30" s="6"/>
      <c r="HCZ30" s="6"/>
      <c r="HDA30" s="6"/>
      <c r="HDB30" s="6"/>
      <c r="HDC30" s="6"/>
      <c r="HDD30" s="6"/>
      <c r="HDE30" s="6"/>
      <c r="HDF30" s="6"/>
      <c r="HDG30" s="6"/>
      <c r="HDH30" s="6"/>
      <c r="HDI30" s="6"/>
      <c r="HDJ30" s="6"/>
      <c r="HDK30" s="6"/>
      <c r="HDL30" s="6"/>
      <c r="HDM30" s="6"/>
      <c r="HDN30" s="6"/>
      <c r="HDO30" s="6"/>
      <c r="HDP30" s="6"/>
      <c r="HDQ30" s="6"/>
      <c r="HDR30" s="6"/>
      <c r="HDS30" s="6"/>
      <c r="HDT30" s="6"/>
      <c r="HDU30" s="6"/>
      <c r="HDV30" s="6"/>
      <c r="HDW30" s="6"/>
      <c r="HDX30" s="6"/>
      <c r="HDY30" s="6"/>
      <c r="HDZ30" s="6"/>
      <c r="HEA30" s="6"/>
      <c r="HEB30" s="6"/>
      <c r="HEC30" s="6"/>
      <c r="HED30" s="6"/>
      <c r="HEE30" s="6"/>
      <c r="HEF30" s="6"/>
      <c r="HEG30" s="6"/>
      <c r="HEH30" s="6"/>
      <c r="HEI30" s="6"/>
      <c r="HEJ30" s="6"/>
      <c r="HEK30" s="6"/>
      <c r="HEL30" s="6"/>
      <c r="HEM30" s="6"/>
      <c r="HEN30" s="6"/>
      <c r="HEO30" s="6"/>
      <c r="HEP30" s="6"/>
      <c r="HEQ30" s="6"/>
      <c r="HER30" s="6"/>
      <c r="HES30" s="6"/>
      <c r="HET30" s="6"/>
      <c r="HEU30" s="6"/>
      <c r="HEV30" s="6"/>
      <c r="HEW30" s="6"/>
      <c r="HEX30" s="6"/>
      <c r="HEY30" s="6"/>
      <c r="HEZ30" s="6"/>
      <c r="HFA30" s="6"/>
      <c r="HFB30" s="6"/>
      <c r="HFC30" s="6"/>
      <c r="HFD30" s="6"/>
      <c r="HFE30" s="6"/>
      <c r="HFF30" s="6"/>
      <c r="HFG30" s="6"/>
      <c r="HFH30" s="6"/>
      <c r="HFI30" s="6"/>
      <c r="HFJ30" s="6"/>
      <c r="HFK30" s="6"/>
      <c r="HFL30" s="6"/>
      <c r="HFM30" s="6"/>
      <c r="HFN30" s="6"/>
      <c r="HFO30" s="6"/>
      <c r="HFP30" s="6"/>
      <c r="HFQ30" s="6"/>
      <c r="HFR30" s="6"/>
      <c r="HFS30" s="6"/>
      <c r="HFT30" s="6"/>
      <c r="HFU30" s="6"/>
      <c r="HFV30" s="6"/>
      <c r="HFW30" s="6"/>
      <c r="HFX30" s="6"/>
      <c r="HFY30" s="6"/>
      <c r="HFZ30" s="6"/>
      <c r="HGA30" s="6"/>
      <c r="HGB30" s="6"/>
      <c r="HGC30" s="6"/>
      <c r="HGD30" s="6"/>
      <c r="HGE30" s="6"/>
      <c r="HGF30" s="6"/>
      <c r="HGG30" s="6"/>
      <c r="HGH30" s="6"/>
      <c r="HGI30" s="6"/>
      <c r="HGJ30" s="6"/>
      <c r="HGK30" s="6"/>
      <c r="HGL30" s="6"/>
      <c r="HGM30" s="6"/>
      <c r="HGN30" s="6"/>
      <c r="HGO30" s="6"/>
      <c r="HGP30" s="6"/>
      <c r="HGQ30" s="6"/>
      <c r="HGR30" s="6"/>
      <c r="HGS30" s="6"/>
      <c r="HGT30" s="6"/>
      <c r="HGU30" s="6"/>
      <c r="HGV30" s="6"/>
      <c r="HGW30" s="6"/>
      <c r="HGX30" s="6"/>
      <c r="HGY30" s="6"/>
      <c r="HGZ30" s="6"/>
      <c r="HHA30" s="6"/>
      <c r="HHB30" s="6"/>
      <c r="HHC30" s="6"/>
      <c r="HHD30" s="6"/>
      <c r="HHE30" s="6"/>
      <c r="HHF30" s="6"/>
      <c r="HHG30" s="6"/>
      <c r="HHH30" s="6"/>
      <c r="HHI30" s="6"/>
      <c r="HHJ30" s="6"/>
      <c r="HHK30" s="6"/>
      <c r="HHL30" s="6"/>
      <c r="HHM30" s="6"/>
      <c r="HHN30" s="6"/>
      <c r="HHO30" s="6"/>
      <c r="HHP30" s="6"/>
      <c r="HHQ30" s="6"/>
      <c r="HHR30" s="6"/>
      <c r="HHS30" s="6"/>
      <c r="HHT30" s="6"/>
      <c r="HHU30" s="6"/>
      <c r="HHV30" s="6"/>
      <c r="HHW30" s="6"/>
      <c r="HHX30" s="6"/>
      <c r="HHY30" s="6"/>
      <c r="HHZ30" s="6"/>
      <c r="HIA30" s="6"/>
      <c r="HIB30" s="6"/>
      <c r="HIC30" s="6"/>
      <c r="HID30" s="6"/>
      <c r="HIE30" s="6"/>
      <c r="HIF30" s="6"/>
      <c r="HIG30" s="6"/>
      <c r="HIH30" s="6"/>
      <c r="HII30" s="6"/>
      <c r="HIJ30" s="6"/>
      <c r="HIK30" s="6"/>
      <c r="HIL30" s="6"/>
      <c r="HIM30" s="6"/>
      <c r="HIN30" s="6"/>
      <c r="HIO30" s="6"/>
      <c r="HIP30" s="6"/>
      <c r="HIQ30" s="6"/>
      <c r="HIR30" s="6"/>
      <c r="HIS30" s="6"/>
      <c r="HIT30" s="6"/>
      <c r="HIU30" s="6"/>
      <c r="HIV30" s="6"/>
      <c r="HIW30" s="6"/>
      <c r="HIX30" s="6"/>
      <c r="HIY30" s="6"/>
      <c r="HIZ30" s="6"/>
      <c r="HJA30" s="6"/>
      <c r="HJB30" s="6"/>
      <c r="HJC30" s="6"/>
      <c r="HJD30" s="6"/>
      <c r="HJE30" s="6"/>
      <c r="HJF30" s="6"/>
      <c r="HJG30" s="6"/>
      <c r="HJH30" s="6"/>
      <c r="HJI30" s="6"/>
      <c r="HJJ30" s="6"/>
      <c r="HJK30" s="6"/>
      <c r="HJL30" s="6"/>
      <c r="HJM30" s="6"/>
      <c r="HJN30" s="6"/>
      <c r="HJO30" s="6"/>
      <c r="HJP30" s="6"/>
      <c r="HJQ30" s="6"/>
      <c r="HJR30" s="6"/>
      <c r="HJS30" s="6"/>
      <c r="HJT30" s="6"/>
      <c r="HJU30" s="6"/>
      <c r="HJV30" s="6"/>
      <c r="HJW30" s="6"/>
      <c r="HJX30" s="6"/>
      <c r="HJY30" s="6"/>
      <c r="HJZ30" s="6"/>
      <c r="HKA30" s="6"/>
      <c r="HKB30" s="6"/>
      <c r="HKC30" s="6"/>
      <c r="HKD30" s="6"/>
      <c r="HKE30" s="6"/>
      <c r="HKF30" s="6"/>
      <c r="HKG30" s="6"/>
      <c r="HKH30" s="6"/>
      <c r="HKI30" s="6"/>
      <c r="HKJ30" s="6"/>
      <c r="HKK30" s="6"/>
      <c r="HKL30" s="6"/>
      <c r="HKM30" s="6"/>
      <c r="HKN30" s="6"/>
      <c r="HKO30" s="6"/>
      <c r="HKP30" s="6"/>
      <c r="HKQ30" s="6"/>
      <c r="HKR30" s="6"/>
      <c r="HKS30" s="6"/>
      <c r="HKT30" s="6"/>
      <c r="HKU30" s="6"/>
      <c r="HKV30" s="6"/>
      <c r="HKW30" s="6"/>
      <c r="HKX30" s="6"/>
      <c r="HKY30" s="6"/>
      <c r="HKZ30" s="6"/>
      <c r="HLA30" s="6"/>
      <c r="HLB30" s="6"/>
      <c r="HLC30" s="6"/>
      <c r="HLD30" s="6"/>
      <c r="HLE30" s="6"/>
      <c r="HLF30" s="6"/>
      <c r="HLG30" s="6"/>
      <c r="HLH30" s="6"/>
      <c r="HLI30" s="6"/>
      <c r="HLJ30" s="6"/>
      <c r="HLK30" s="6"/>
      <c r="HLL30" s="6"/>
      <c r="HLM30" s="6"/>
      <c r="HLN30" s="6"/>
      <c r="HLO30" s="6"/>
      <c r="HLP30" s="6"/>
      <c r="HLQ30" s="6"/>
      <c r="HLR30" s="6"/>
      <c r="HLS30" s="6"/>
      <c r="HLT30" s="6"/>
      <c r="HLU30" s="6"/>
      <c r="HLV30" s="6"/>
      <c r="HLW30" s="6"/>
      <c r="HLX30" s="6"/>
      <c r="HLY30" s="6"/>
      <c r="HLZ30" s="6"/>
      <c r="HMA30" s="6"/>
      <c r="HMB30" s="6"/>
      <c r="HMC30" s="6"/>
      <c r="HMD30" s="6"/>
      <c r="HME30" s="6"/>
      <c r="HMF30" s="6"/>
      <c r="HMG30" s="6"/>
      <c r="HMH30" s="6"/>
      <c r="HMI30" s="6"/>
      <c r="HMJ30" s="6"/>
      <c r="HMK30" s="6"/>
      <c r="HML30" s="6"/>
      <c r="HMM30" s="6"/>
      <c r="HMN30" s="6"/>
      <c r="HMO30" s="6"/>
      <c r="HMP30" s="6"/>
      <c r="HMQ30" s="6"/>
      <c r="HMR30" s="6"/>
      <c r="HMS30" s="6"/>
      <c r="HMT30" s="6"/>
      <c r="HMU30" s="6"/>
      <c r="HMV30" s="6"/>
      <c r="HMW30" s="6"/>
      <c r="HMX30" s="6"/>
      <c r="HMY30" s="6"/>
      <c r="HMZ30" s="6"/>
      <c r="HNA30" s="6"/>
      <c r="HNB30" s="6"/>
      <c r="HNC30" s="6"/>
      <c r="HND30" s="6"/>
      <c r="HNE30" s="6"/>
      <c r="HNF30" s="6"/>
      <c r="HNG30" s="6"/>
      <c r="HNH30" s="6"/>
      <c r="HNI30" s="6"/>
      <c r="HNJ30" s="6"/>
      <c r="HNK30" s="6"/>
      <c r="HNL30" s="6"/>
      <c r="HNM30" s="6"/>
      <c r="HNN30" s="6"/>
      <c r="HNO30" s="6"/>
      <c r="HNP30" s="6"/>
      <c r="HNQ30" s="6"/>
      <c r="HNR30" s="6"/>
      <c r="HNS30" s="6"/>
      <c r="HNT30" s="6"/>
      <c r="HNU30" s="6"/>
      <c r="HNV30" s="6"/>
      <c r="HNW30" s="6"/>
      <c r="HNX30" s="6"/>
      <c r="HNY30" s="6"/>
      <c r="HNZ30" s="6"/>
      <c r="HOA30" s="6"/>
      <c r="HOB30" s="6"/>
      <c r="HOC30" s="6"/>
      <c r="HOD30" s="6"/>
      <c r="HOE30" s="6"/>
      <c r="HOF30" s="6"/>
      <c r="HOG30" s="6"/>
      <c r="HOH30" s="6"/>
      <c r="HOI30" s="6"/>
      <c r="HOJ30" s="6"/>
      <c r="HOK30" s="6"/>
      <c r="HOL30" s="6"/>
      <c r="HOM30" s="6"/>
      <c r="HON30" s="6"/>
      <c r="HOO30" s="6"/>
      <c r="HOP30" s="6"/>
      <c r="HOQ30" s="6"/>
      <c r="HOR30" s="6"/>
      <c r="HOS30" s="6"/>
      <c r="HOT30" s="6"/>
      <c r="HOU30" s="6"/>
      <c r="HOV30" s="6"/>
      <c r="HOW30" s="6"/>
      <c r="HOX30" s="6"/>
      <c r="HOY30" s="6"/>
      <c r="HOZ30" s="6"/>
      <c r="HPA30" s="6"/>
      <c r="HPB30" s="6"/>
      <c r="HPC30" s="6"/>
      <c r="HPD30" s="6"/>
      <c r="HPE30" s="6"/>
      <c r="HPF30" s="6"/>
      <c r="HPG30" s="6"/>
      <c r="HPH30" s="6"/>
      <c r="HPI30" s="6"/>
      <c r="HPJ30" s="6"/>
      <c r="HPK30" s="6"/>
      <c r="HPL30" s="6"/>
      <c r="HPM30" s="6"/>
      <c r="HPN30" s="6"/>
      <c r="HPO30" s="6"/>
      <c r="HPP30" s="6"/>
      <c r="HPQ30" s="6"/>
      <c r="HPR30" s="6"/>
      <c r="HPS30" s="6"/>
      <c r="HPT30" s="6"/>
      <c r="HPU30" s="6"/>
      <c r="HPV30" s="6"/>
      <c r="HPW30" s="6"/>
      <c r="HPX30" s="6"/>
      <c r="HPY30" s="6"/>
      <c r="HPZ30" s="6"/>
      <c r="HQA30" s="6"/>
      <c r="HQB30" s="6"/>
      <c r="HQC30" s="6"/>
      <c r="HQD30" s="6"/>
      <c r="HQE30" s="6"/>
      <c r="HQF30" s="6"/>
      <c r="HQG30" s="6"/>
      <c r="HQH30" s="6"/>
      <c r="HQI30" s="6"/>
      <c r="HQJ30" s="6"/>
      <c r="HQK30" s="6"/>
      <c r="HQL30" s="6"/>
      <c r="HQM30" s="6"/>
      <c r="HQN30" s="6"/>
      <c r="HQO30" s="6"/>
      <c r="HQP30" s="6"/>
      <c r="HQQ30" s="6"/>
      <c r="HQR30" s="6"/>
      <c r="HQS30" s="6"/>
      <c r="HQT30" s="6"/>
      <c r="HQU30" s="6"/>
      <c r="HQV30" s="6"/>
      <c r="HQW30" s="6"/>
      <c r="HQX30" s="6"/>
      <c r="HQY30" s="6"/>
      <c r="HQZ30" s="6"/>
      <c r="HRA30" s="6"/>
      <c r="HRB30" s="6"/>
      <c r="HRC30" s="6"/>
      <c r="HRD30" s="6"/>
      <c r="HRE30" s="6"/>
      <c r="HRF30" s="6"/>
      <c r="HRG30" s="6"/>
      <c r="HRH30" s="6"/>
      <c r="HRI30" s="6"/>
      <c r="HRJ30" s="6"/>
      <c r="HRK30" s="6"/>
      <c r="HRL30" s="6"/>
      <c r="HRM30" s="6"/>
      <c r="HRN30" s="6"/>
      <c r="HRO30" s="6"/>
      <c r="HRP30" s="6"/>
      <c r="HRQ30" s="6"/>
      <c r="HRR30" s="6"/>
      <c r="HRS30" s="6"/>
      <c r="HRT30" s="6"/>
      <c r="HRU30" s="6"/>
      <c r="HRV30" s="6"/>
      <c r="HRW30" s="6"/>
      <c r="HRX30" s="6"/>
      <c r="HRY30" s="6"/>
      <c r="HRZ30" s="6"/>
      <c r="HSA30" s="6"/>
      <c r="HSB30" s="6"/>
      <c r="HSC30" s="6"/>
      <c r="HSD30" s="6"/>
      <c r="HSE30" s="6"/>
      <c r="HSF30" s="6"/>
      <c r="HSG30" s="6"/>
      <c r="HSH30" s="6"/>
      <c r="HSI30" s="6"/>
      <c r="HSJ30" s="6"/>
      <c r="HSK30" s="6"/>
      <c r="HSL30" s="6"/>
      <c r="HSM30" s="6"/>
      <c r="HSN30" s="6"/>
      <c r="HSO30" s="6"/>
      <c r="HSP30" s="6"/>
      <c r="HSQ30" s="6"/>
      <c r="HSR30" s="6"/>
      <c r="HSS30" s="6"/>
      <c r="HST30" s="6"/>
      <c r="HSU30" s="6"/>
      <c r="HSV30" s="6"/>
      <c r="HSW30" s="6"/>
      <c r="HSX30" s="6"/>
      <c r="HSY30" s="6"/>
      <c r="HSZ30" s="6"/>
      <c r="HTA30" s="6"/>
      <c r="HTB30" s="6"/>
      <c r="HTC30" s="6"/>
      <c r="HTD30" s="6"/>
      <c r="HTE30" s="6"/>
      <c r="HTF30" s="6"/>
      <c r="HTG30" s="6"/>
      <c r="HTH30" s="6"/>
      <c r="HTI30" s="6"/>
      <c r="HTJ30" s="6"/>
      <c r="HTK30" s="6"/>
      <c r="HTL30" s="6"/>
      <c r="HTM30" s="6"/>
      <c r="HTN30" s="6"/>
      <c r="HTO30" s="6"/>
      <c r="HTP30" s="6"/>
      <c r="HTQ30" s="6"/>
      <c r="HTR30" s="6"/>
      <c r="HTS30" s="6"/>
      <c r="HTT30" s="6"/>
      <c r="HTU30" s="6"/>
      <c r="HTV30" s="6"/>
      <c r="HTW30" s="6"/>
      <c r="HTX30" s="6"/>
      <c r="HTY30" s="6"/>
      <c r="HTZ30" s="6"/>
      <c r="HUA30" s="6"/>
      <c r="HUB30" s="6"/>
      <c r="HUC30" s="6"/>
      <c r="HUD30" s="6"/>
      <c r="HUE30" s="6"/>
      <c r="HUF30" s="6"/>
      <c r="HUG30" s="6"/>
      <c r="HUH30" s="6"/>
      <c r="HUI30" s="6"/>
      <c r="HUJ30" s="6"/>
      <c r="HUK30" s="6"/>
      <c r="HUL30" s="6"/>
      <c r="HUM30" s="6"/>
      <c r="HUN30" s="6"/>
      <c r="HUO30" s="6"/>
      <c r="HUP30" s="6"/>
      <c r="HUQ30" s="6"/>
      <c r="HUR30" s="6"/>
      <c r="HUS30" s="6"/>
      <c r="HUT30" s="6"/>
      <c r="HUU30" s="6"/>
      <c r="HUV30" s="6"/>
      <c r="HUW30" s="6"/>
      <c r="HUX30" s="6"/>
      <c r="HUY30" s="6"/>
      <c r="HUZ30" s="6"/>
      <c r="HVA30" s="6"/>
      <c r="HVB30" s="6"/>
      <c r="HVC30" s="6"/>
      <c r="HVD30" s="6"/>
      <c r="HVE30" s="6"/>
      <c r="HVF30" s="6"/>
      <c r="HVG30" s="6"/>
      <c r="HVH30" s="6"/>
      <c r="HVI30" s="6"/>
      <c r="HVJ30" s="6"/>
      <c r="HVK30" s="6"/>
      <c r="HVL30" s="6"/>
      <c r="HVM30" s="6"/>
      <c r="HVN30" s="6"/>
      <c r="HVO30" s="6"/>
      <c r="HVP30" s="6"/>
      <c r="HVQ30" s="6"/>
      <c r="HVR30" s="6"/>
      <c r="HVS30" s="6"/>
      <c r="HVT30" s="6"/>
      <c r="HVU30" s="6"/>
      <c r="HVV30" s="6"/>
      <c r="HVW30" s="6"/>
      <c r="HVX30" s="6"/>
      <c r="HVY30" s="6"/>
      <c r="HVZ30" s="6"/>
      <c r="HWA30" s="6"/>
      <c r="HWB30" s="6"/>
      <c r="HWC30" s="6"/>
      <c r="HWD30" s="6"/>
      <c r="HWE30" s="6"/>
      <c r="HWF30" s="6"/>
      <c r="HWG30" s="6"/>
      <c r="HWH30" s="6"/>
      <c r="HWI30" s="6"/>
      <c r="HWJ30" s="6"/>
      <c r="HWK30" s="6"/>
      <c r="HWL30" s="6"/>
      <c r="HWM30" s="6"/>
      <c r="HWN30" s="6"/>
      <c r="HWO30" s="6"/>
      <c r="HWP30" s="6"/>
      <c r="HWQ30" s="6"/>
      <c r="HWR30" s="6"/>
      <c r="HWS30" s="6"/>
      <c r="HWT30" s="6"/>
      <c r="HWU30" s="6"/>
      <c r="HWV30" s="6"/>
      <c r="HWW30" s="6"/>
      <c r="HWX30" s="6"/>
      <c r="HWY30" s="6"/>
      <c r="HWZ30" s="6"/>
      <c r="HXA30" s="6"/>
      <c r="HXB30" s="6"/>
      <c r="HXC30" s="6"/>
      <c r="HXD30" s="6"/>
      <c r="HXE30" s="6"/>
      <c r="HXF30" s="6"/>
      <c r="HXG30" s="6"/>
      <c r="HXH30" s="6"/>
      <c r="HXI30" s="6"/>
      <c r="HXJ30" s="6"/>
      <c r="HXK30" s="6"/>
      <c r="HXL30" s="6"/>
      <c r="HXM30" s="6"/>
      <c r="HXN30" s="6"/>
      <c r="HXO30" s="6"/>
      <c r="HXP30" s="6"/>
      <c r="HXQ30" s="6"/>
      <c r="HXR30" s="6"/>
      <c r="HXS30" s="6"/>
      <c r="HXT30" s="6"/>
      <c r="HXU30" s="6"/>
      <c r="HXV30" s="6"/>
      <c r="HXW30" s="6"/>
      <c r="HXX30" s="6"/>
      <c r="HXY30" s="6"/>
      <c r="HXZ30" s="6"/>
      <c r="HYA30" s="6"/>
      <c r="HYB30" s="6"/>
      <c r="HYC30" s="6"/>
      <c r="HYD30" s="6"/>
      <c r="HYE30" s="6"/>
      <c r="HYF30" s="6"/>
      <c r="HYG30" s="6"/>
      <c r="HYH30" s="6"/>
      <c r="HYI30" s="6"/>
      <c r="HYJ30" s="6"/>
      <c r="HYK30" s="6"/>
      <c r="HYL30" s="6"/>
      <c r="HYM30" s="6"/>
      <c r="HYN30" s="6"/>
      <c r="HYO30" s="6"/>
      <c r="HYP30" s="6"/>
      <c r="HYQ30" s="6"/>
      <c r="HYR30" s="6"/>
      <c r="HYS30" s="6"/>
      <c r="HYT30" s="6"/>
      <c r="HYU30" s="6"/>
      <c r="HYV30" s="6"/>
      <c r="HYW30" s="6"/>
      <c r="HYX30" s="6"/>
      <c r="HYY30" s="6"/>
      <c r="HYZ30" s="6"/>
      <c r="HZA30" s="6"/>
      <c r="HZB30" s="6"/>
      <c r="HZC30" s="6"/>
      <c r="HZD30" s="6"/>
      <c r="HZE30" s="6"/>
      <c r="HZF30" s="6"/>
      <c r="HZG30" s="6"/>
      <c r="HZH30" s="6"/>
      <c r="HZI30" s="6"/>
      <c r="HZJ30" s="6"/>
      <c r="HZK30" s="6"/>
      <c r="HZL30" s="6"/>
      <c r="HZM30" s="6"/>
      <c r="HZN30" s="6"/>
      <c r="HZO30" s="6"/>
      <c r="HZP30" s="6"/>
      <c r="HZQ30" s="6"/>
      <c r="HZR30" s="6"/>
      <c r="HZS30" s="6"/>
      <c r="HZT30" s="6"/>
      <c r="HZU30" s="6"/>
      <c r="HZV30" s="6"/>
      <c r="HZW30" s="6"/>
      <c r="HZX30" s="6"/>
      <c r="HZY30" s="6"/>
      <c r="HZZ30" s="6"/>
      <c r="IAA30" s="6"/>
      <c r="IAB30" s="6"/>
      <c r="IAC30" s="6"/>
      <c r="IAD30" s="6"/>
      <c r="IAE30" s="6"/>
      <c r="IAF30" s="6"/>
      <c r="IAG30" s="6"/>
      <c r="IAH30" s="6"/>
      <c r="IAI30" s="6"/>
      <c r="IAJ30" s="6"/>
      <c r="IAK30" s="6"/>
      <c r="IAL30" s="6"/>
      <c r="IAM30" s="6"/>
      <c r="IAN30" s="6"/>
      <c r="IAO30" s="6"/>
      <c r="IAP30" s="6"/>
      <c r="IAQ30" s="6"/>
      <c r="IAR30" s="6"/>
      <c r="IAS30" s="6"/>
      <c r="IAT30" s="6"/>
      <c r="IAU30" s="6"/>
      <c r="IAV30" s="6"/>
      <c r="IAW30" s="6"/>
      <c r="IAX30" s="6"/>
      <c r="IAY30" s="6"/>
      <c r="IAZ30" s="6"/>
      <c r="IBA30" s="6"/>
      <c r="IBB30" s="6"/>
      <c r="IBC30" s="6"/>
      <c r="IBD30" s="6"/>
      <c r="IBE30" s="6"/>
      <c r="IBF30" s="6"/>
      <c r="IBG30" s="6"/>
      <c r="IBH30" s="6"/>
      <c r="IBI30" s="6"/>
      <c r="IBJ30" s="6"/>
      <c r="IBK30" s="6"/>
      <c r="IBL30" s="6"/>
      <c r="IBM30" s="6"/>
      <c r="IBN30" s="6"/>
      <c r="IBO30" s="6"/>
      <c r="IBP30" s="6"/>
      <c r="IBQ30" s="6"/>
      <c r="IBR30" s="6"/>
      <c r="IBS30" s="6"/>
      <c r="IBT30" s="6"/>
      <c r="IBU30" s="6"/>
      <c r="IBV30" s="6"/>
      <c r="IBW30" s="6"/>
      <c r="IBX30" s="6"/>
      <c r="IBY30" s="6"/>
      <c r="IBZ30" s="6"/>
      <c r="ICA30" s="6"/>
      <c r="ICB30" s="6"/>
      <c r="ICC30" s="6"/>
      <c r="ICD30" s="6"/>
      <c r="ICE30" s="6"/>
      <c r="ICF30" s="6"/>
      <c r="ICG30" s="6"/>
      <c r="ICH30" s="6"/>
      <c r="ICI30" s="6"/>
      <c r="ICJ30" s="6"/>
      <c r="ICK30" s="6"/>
      <c r="ICL30" s="6"/>
      <c r="ICM30" s="6"/>
      <c r="ICN30" s="6"/>
      <c r="ICO30" s="6"/>
      <c r="ICP30" s="6"/>
      <c r="ICQ30" s="6"/>
      <c r="ICR30" s="6"/>
      <c r="ICS30" s="6"/>
      <c r="ICT30" s="6"/>
      <c r="ICU30" s="6"/>
      <c r="ICV30" s="6"/>
      <c r="ICW30" s="6"/>
      <c r="ICX30" s="6"/>
      <c r="ICY30" s="6"/>
      <c r="ICZ30" s="6"/>
      <c r="IDA30" s="6"/>
      <c r="IDB30" s="6"/>
      <c r="IDC30" s="6"/>
      <c r="IDD30" s="6"/>
      <c r="IDE30" s="6"/>
      <c r="IDF30" s="6"/>
      <c r="IDG30" s="6"/>
      <c r="IDH30" s="6"/>
      <c r="IDI30" s="6"/>
      <c r="IDJ30" s="6"/>
      <c r="IDK30" s="6"/>
      <c r="IDL30" s="6"/>
      <c r="IDM30" s="6"/>
      <c r="IDN30" s="6"/>
      <c r="IDO30" s="6"/>
      <c r="IDP30" s="6"/>
      <c r="IDQ30" s="6"/>
      <c r="IDR30" s="6"/>
      <c r="IDS30" s="6"/>
      <c r="IDT30" s="6"/>
      <c r="IDU30" s="6"/>
      <c r="IDV30" s="6"/>
      <c r="IDW30" s="6"/>
      <c r="IDX30" s="6"/>
      <c r="IDY30" s="6"/>
      <c r="IDZ30" s="6"/>
      <c r="IEA30" s="6"/>
      <c r="IEB30" s="6"/>
      <c r="IEC30" s="6"/>
      <c r="IED30" s="6"/>
      <c r="IEE30" s="6"/>
      <c r="IEF30" s="6"/>
      <c r="IEG30" s="6"/>
      <c r="IEH30" s="6"/>
      <c r="IEI30" s="6"/>
      <c r="IEJ30" s="6"/>
      <c r="IEK30" s="6"/>
      <c r="IEL30" s="6"/>
      <c r="IEM30" s="6"/>
      <c r="IEN30" s="6"/>
      <c r="IEO30" s="6"/>
      <c r="IEP30" s="6"/>
      <c r="IEQ30" s="6"/>
      <c r="IER30" s="6"/>
      <c r="IES30" s="6"/>
      <c r="IET30" s="6"/>
      <c r="IEU30" s="6"/>
      <c r="IEV30" s="6"/>
      <c r="IEW30" s="6"/>
      <c r="IEX30" s="6"/>
      <c r="IEY30" s="6"/>
      <c r="IEZ30" s="6"/>
      <c r="IFA30" s="6"/>
      <c r="IFB30" s="6"/>
      <c r="IFC30" s="6"/>
      <c r="IFD30" s="6"/>
      <c r="IFE30" s="6"/>
      <c r="IFF30" s="6"/>
      <c r="IFG30" s="6"/>
      <c r="IFH30" s="6"/>
      <c r="IFI30" s="6"/>
      <c r="IFJ30" s="6"/>
      <c r="IFK30" s="6"/>
      <c r="IFL30" s="6"/>
      <c r="IFM30" s="6"/>
      <c r="IFN30" s="6"/>
      <c r="IFO30" s="6"/>
      <c r="IFP30" s="6"/>
      <c r="IFQ30" s="6"/>
      <c r="IFR30" s="6"/>
      <c r="IFS30" s="6"/>
      <c r="IFT30" s="6"/>
      <c r="IFU30" s="6"/>
      <c r="IFV30" s="6"/>
      <c r="IFW30" s="6"/>
      <c r="IFX30" s="6"/>
      <c r="IFY30" s="6"/>
      <c r="IFZ30" s="6"/>
      <c r="IGA30" s="6"/>
      <c r="IGB30" s="6"/>
      <c r="IGC30" s="6"/>
      <c r="IGD30" s="6"/>
      <c r="IGE30" s="6"/>
      <c r="IGF30" s="6"/>
      <c r="IGG30" s="6"/>
      <c r="IGH30" s="6"/>
      <c r="IGI30" s="6"/>
      <c r="IGJ30" s="6"/>
      <c r="IGK30" s="6"/>
      <c r="IGL30" s="6"/>
      <c r="IGM30" s="6"/>
      <c r="IGN30" s="6"/>
      <c r="IGO30" s="6"/>
      <c r="IGP30" s="6"/>
      <c r="IGQ30" s="6"/>
      <c r="IGR30" s="6"/>
      <c r="IGS30" s="6"/>
      <c r="IGT30" s="6"/>
      <c r="IGU30" s="6"/>
      <c r="IGV30" s="6"/>
      <c r="IGW30" s="6"/>
      <c r="IGX30" s="6"/>
      <c r="IGY30" s="6"/>
      <c r="IGZ30" s="6"/>
      <c r="IHA30" s="6"/>
      <c r="IHB30" s="6"/>
      <c r="IHC30" s="6"/>
      <c r="IHD30" s="6"/>
      <c r="IHE30" s="6"/>
      <c r="IHF30" s="6"/>
      <c r="IHG30" s="6"/>
      <c r="IHH30" s="6"/>
      <c r="IHI30" s="6"/>
      <c r="IHJ30" s="6"/>
      <c r="IHK30" s="6"/>
      <c r="IHL30" s="6"/>
      <c r="IHM30" s="6"/>
      <c r="IHN30" s="6"/>
      <c r="IHO30" s="6"/>
      <c r="IHP30" s="6"/>
      <c r="IHQ30" s="6"/>
      <c r="IHR30" s="6"/>
      <c r="IHS30" s="6"/>
      <c r="IHT30" s="6"/>
      <c r="IHU30" s="6"/>
      <c r="IHV30" s="6"/>
      <c r="IHW30" s="6"/>
      <c r="IHX30" s="6"/>
      <c r="IHY30" s="6"/>
      <c r="IHZ30" s="6"/>
      <c r="IIA30" s="6"/>
      <c r="IIB30" s="6"/>
      <c r="IIC30" s="6"/>
      <c r="IID30" s="6"/>
      <c r="IIE30" s="6"/>
      <c r="IIF30" s="6"/>
      <c r="IIG30" s="6"/>
      <c r="IIH30" s="6"/>
      <c r="III30" s="6"/>
      <c r="IIJ30" s="6"/>
      <c r="IIK30" s="6"/>
      <c r="IIL30" s="6"/>
      <c r="IIM30" s="6"/>
      <c r="IIN30" s="6"/>
      <c r="IIO30" s="6"/>
      <c r="IIP30" s="6"/>
      <c r="IIQ30" s="6"/>
      <c r="IIR30" s="6"/>
      <c r="IIS30" s="6"/>
      <c r="IIT30" s="6"/>
      <c r="IIU30" s="6"/>
      <c r="IIV30" s="6"/>
      <c r="IIW30" s="6"/>
      <c r="IIX30" s="6"/>
      <c r="IIY30" s="6"/>
      <c r="IIZ30" s="6"/>
      <c r="IJA30" s="6"/>
      <c r="IJB30" s="6"/>
      <c r="IJC30" s="6"/>
      <c r="IJD30" s="6"/>
      <c r="IJE30" s="6"/>
      <c r="IJF30" s="6"/>
      <c r="IJG30" s="6"/>
      <c r="IJH30" s="6"/>
      <c r="IJI30" s="6"/>
      <c r="IJJ30" s="6"/>
      <c r="IJK30" s="6"/>
      <c r="IJL30" s="6"/>
      <c r="IJM30" s="6"/>
      <c r="IJN30" s="6"/>
      <c r="IJO30" s="6"/>
      <c r="IJP30" s="6"/>
      <c r="IJQ30" s="6"/>
      <c r="IJR30" s="6"/>
      <c r="IJS30" s="6"/>
      <c r="IJT30" s="6"/>
      <c r="IJU30" s="6"/>
      <c r="IJV30" s="6"/>
      <c r="IJW30" s="6"/>
      <c r="IJX30" s="6"/>
      <c r="IJY30" s="6"/>
      <c r="IJZ30" s="6"/>
      <c r="IKA30" s="6"/>
      <c r="IKB30" s="6"/>
      <c r="IKC30" s="6"/>
      <c r="IKD30" s="6"/>
      <c r="IKE30" s="6"/>
      <c r="IKF30" s="6"/>
      <c r="IKG30" s="6"/>
      <c r="IKH30" s="6"/>
      <c r="IKI30" s="6"/>
      <c r="IKJ30" s="6"/>
      <c r="IKK30" s="6"/>
      <c r="IKL30" s="6"/>
      <c r="IKM30" s="6"/>
      <c r="IKN30" s="6"/>
      <c r="IKO30" s="6"/>
      <c r="IKP30" s="6"/>
      <c r="IKQ30" s="6"/>
      <c r="IKR30" s="6"/>
      <c r="IKS30" s="6"/>
      <c r="IKT30" s="6"/>
      <c r="IKU30" s="6"/>
      <c r="IKV30" s="6"/>
      <c r="IKW30" s="6"/>
      <c r="IKX30" s="6"/>
      <c r="IKY30" s="6"/>
      <c r="IKZ30" s="6"/>
      <c r="ILA30" s="6"/>
      <c r="ILB30" s="6"/>
      <c r="ILC30" s="6"/>
      <c r="ILD30" s="6"/>
      <c r="ILE30" s="6"/>
      <c r="ILF30" s="6"/>
      <c r="ILG30" s="6"/>
      <c r="ILH30" s="6"/>
      <c r="ILI30" s="6"/>
      <c r="ILJ30" s="6"/>
      <c r="ILK30" s="6"/>
      <c r="ILL30" s="6"/>
      <c r="ILM30" s="6"/>
      <c r="ILN30" s="6"/>
      <c r="ILO30" s="6"/>
      <c r="ILP30" s="6"/>
      <c r="ILQ30" s="6"/>
      <c r="ILR30" s="6"/>
      <c r="ILS30" s="6"/>
      <c r="ILT30" s="6"/>
      <c r="ILU30" s="6"/>
      <c r="ILV30" s="6"/>
      <c r="ILW30" s="6"/>
      <c r="ILX30" s="6"/>
      <c r="ILY30" s="6"/>
      <c r="ILZ30" s="6"/>
      <c r="IMA30" s="6"/>
      <c r="IMB30" s="6"/>
      <c r="IMC30" s="6"/>
      <c r="IMD30" s="6"/>
      <c r="IME30" s="6"/>
      <c r="IMF30" s="6"/>
      <c r="IMG30" s="6"/>
      <c r="IMH30" s="6"/>
      <c r="IMI30" s="6"/>
      <c r="IMJ30" s="6"/>
      <c r="IMK30" s="6"/>
      <c r="IML30" s="6"/>
      <c r="IMM30" s="6"/>
      <c r="IMN30" s="6"/>
      <c r="IMO30" s="6"/>
      <c r="IMP30" s="6"/>
      <c r="IMQ30" s="6"/>
      <c r="IMR30" s="6"/>
      <c r="IMS30" s="6"/>
      <c r="IMT30" s="6"/>
      <c r="IMU30" s="6"/>
      <c r="IMV30" s="6"/>
      <c r="IMW30" s="6"/>
      <c r="IMX30" s="6"/>
      <c r="IMY30" s="6"/>
      <c r="IMZ30" s="6"/>
      <c r="INA30" s="6"/>
      <c r="INB30" s="6"/>
      <c r="INC30" s="6"/>
      <c r="IND30" s="6"/>
      <c r="INE30" s="6"/>
      <c r="INF30" s="6"/>
      <c r="ING30" s="6"/>
      <c r="INH30" s="6"/>
      <c r="INI30" s="6"/>
      <c r="INJ30" s="6"/>
      <c r="INK30" s="6"/>
      <c r="INL30" s="6"/>
      <c r="INM30" s="6"/>
      <c r="INN30" s="6"/>
      <c r="INO30" s="6"/>
      <c r="INP30" s="6"/>
      <c r="INQ30" s="6"/>
      <c r="INR30" s="6"/>
      <c r="INS30" s="6"/>
      <c r="INT30" s="6"/>
      <c r="INU30" s="6"/>
      <c r="INV30" s="6"/>
      <c r="INW30" s="6"/>
      <c r="INX30" s="6"/>
      <c r="INY30" s="6"/>
      <c r="INZ30" s="6"/>
      <c r="IOA30" s="6"/>
      <c r="IOB30" s="6"/>
      <c r="IOC30" s="6"/>
      <c r="IOD30" s="6"/>
      <c r="IOE30" s="6"/>
      <c r="IOF30" s="6"/>
      <c r="IOG30" s="6"/>
      <c r="IOH30" s="6"/>
      <c r="IOI30" s="6"/>
      <c r="IOJ30" s="6"/>
      <c r="IOK30" s="6"/>
      <c r="IOL30" s="6"/>
      <c r="IOM30" s="6"/>
      <c r="ION30" s="6"/>
      <c r="IOO30" s="6"/>
      <c r="IOP30" s="6"/>
      <c r="IOQ30" s="6"/>
      <c r="IOR30" s="6"/>
      <c r="IOS30" s="6"/>
      <c r="IOT30" s="6"/>
      <c r="IOU30" s="6"/>
      <c r="IOV30" s="6"/>
      <c r="IOW30" s="6"/>
      <c r="IOX30" s="6"/>
      <c r="IOY30" s="6"/>
      <c r="IOZ30" s="6"/>
      <c r="IPA30" s="6"/>
      <c r="IPB30" s="6"/>
      <c r="IPC30" s="6"/>
      <c r="IPD30" s="6"/>
      <c r="IPE30" s="6"/>
      <c r="IPF30" s="6"/>
      <c r="IPG30" s="6"/>
      <c r="IPH30" s="6"/>
      <c r="IPI30" s="6"/>
      <c r="IPJ30" s="6"/>
      <c r="IPK30" s="6"/>
      <c r="IPL30" s="6"/>
      <c r="IPM30" s="6"/>
      <c r="IPN30" s="6"/>
      <c r="IPO30" s="6"/>
      <c r="IPP30" s="6"/>
      <c r="IPQ30" s="6"/>
      <c r="IPR30" s="6"/>
      <c r="IPS30" s="6"/>
      <c r="IPT30" s="6"/>
      <c r="IPU30" s="6"/>
      <c r="IPV30" s="6"/>
      <c r="IPW30" s="6"/>
      <c r="IPX30" s="6"/>
      <c r="IPY30" s="6"/>
      <c r="IPZ30" s="6"/>
      <c r="IQA30" s="6"/>
      <c r="IQB30" s="6"/>
      <c r="IQC30" s="6"/>
      <c r="IQD30" s="6"/>
      <c r="IQE30" s="6"/>
      <c r="IQF30" s="6"/>
      <c r="IQG30" s="6"/>
      <c r="IQH30" s="6"/>
      <c r="IQI30" s="6"/>
      <c r="IQJ30" s="6"/>
      <c r="IQK30" s="6"/>
      <c r="IQL30" s="6"/>
      <c r="IQM30" s="6"/>
      <c r="IQN30" s="6"/>
      <c r="IQO30" s="6"/>
      <c r="IQP30" s="6"/>
      <c r="IQQ30" s="6"/>
      <c r="IQR30" s="6"/>
      <c r="IQS30" s="6"/>
      <c r="IQT30" s="6"/>
      <c r="IQU30" s="6"/>
      <c r="IQV30" s="6"/>
      <c r="IQW30" s="6"/>
      <c r="IQX30" s="6"/>
      <c r="IQY30" s="6"/>
      <c r="IQZ30" s="6"/>
      <c r="IRA30" s="6"/>
      <c r="IRB30" s="6"/>
      <c r="IRC30" s="6"/>
      <c r="IRD30" s="6"/>
      <c r="IRE30" s="6"/>
      <c r="IRF30" s="6"/>
      <c r="IRG30" s="6"/>
      <c r="IRH30" s="6"/>
      <c r="IRI30" s="6"/>
      <c r="IRJ30" s="6"/>
      <c r="IRK30" s="6"/>
      <c r="IRL30" s="6"/>
      <c r="IRM30" s="6"/>
      <c r="IRN30" s="6"/>
      <c r="IRO30" s="6"/>
      <c r="IRP30" s="6"/>
      <c r="IRQ30" s="6"/>
      <c r="IRR30" s="6"/>
      <c r="IRS30" s="6"/>
      <c r="IRT30" s="6"/>
      <c r="IRU30" s="6"/>
      <c r="IRV30" s="6"/>
      <c r="IRW30" s="6"/>
      <c r="IRX30" s="6"/>
      <c r="IRY30" s="6"/>
      <c r="IRZ30" s="6"/>
      <c r="ISA30" s="6"/>
      <c r="ISB30" s="6"/>
      <c r="ISC30" s="6"/>
      <c r="ISD30" s="6"/>
      <c r="ISE30" s="6"/>
      <c r="ISF30" s="6"/>
      <c r="ISG30" s="6"/>
      <c r="ISH30" s="6"/>
      <c r="ISI30" s="6"/>
      <c r="ISJ30" s="6"/>
      <c r="ISK30" s="6"/>
      <c r="ISL30" s="6"/>
      <c r="ISM30" s="6"/>
      <c r="ISN30" s="6"/>
      <c r="ISO30" s="6"/>
      <c r="ISP30" s="6"/>
      <c r="ISQ30" s="6"/>
      <c r="ISR30" s="6"/>
      <c r="ISS30" s="6"/>
      <c r="IST30" s="6"/>
      <c r="ISU30" s="6"/>
      <c r="ISV30" s="6"/>
      <c r="ISW30" s="6"/>
      <c r="ISX30" s="6"/>
      <c r="ISY30" s="6"/>
      <c r="ISZ30" s="6"/>
      <c r="ITA30" s="6"/>
      <c r="ITB30" s="6"/>
      <c r="ITC30" s="6"/>
      <c r="ITD30" s="6"/>
      <c r="ITE30" s="6"/>
      <c r="ITF30" s="6"/>
      <c r="ITG30" s="6"/>
      <c r="ITH30" s="6"/>
      <c r="ITI30" s="6"/>
      <c r="ITJ30" s="6"/>
      <c r="ITK30" s="6"/>
      <c r="ITL30" s="6"/>
      <c r="ITM30" s="6"/>
      <c r="ITN30" s="6"/>
      <c r="ITO30" s="6"/>
      <c r="ITP30" s="6"/>
      <c r="ITQ30" s="6"/>
      <c r="ITR30" s="6"/>
      <c r="ITS30" s="6"/>
      <c r="ITT30" s="6"/>
      <c r="ITU30" s="6"/>
      <c r="ITV30" s="6"/>
      <c r="ITW30" s="6"/>
      <c r="ITX30" s="6"/>
      <c r="ITY30" s="6"/>
      <c r="ITZ30" s="6"/>
      <c r="IUA30" s="6"/>
      <c r="IUB30" s="6"/>
      <c r="IUC30" s="6"/>
      <c r="IUD30" s="6"/>
      <c r="IUE30" s="6"/>
      <c r="IUF30" s="6"/>
      <c r="IUG30" s="6"/>
      <c r="IUH30" s="6"/>
      <c r="IUI30" s="6"/>
      <c r="IUJ30" s="6"/>
      <c r="IUK30" s="6"/>
      <c r="IUL30" s="6"/>
      <c r="IUM30" s="6"/>
      <c r="IUN30" s="6"/>
      <c r="IUO30" s="6"/>
      <c r="IUP30" s="6"/>
      <c r="IUQ30" s="6"/>
      <c r="IUR30" s="6"/>
      <c r="IUS30" s="6"/>
      <c r="IUT30" s="6"/>
      <c r="IUU30" s="6"/>
      <c r="IUV30" s="6"/>
      <c r="IUW30" s="6"/>
      <c r="IUX30" s="6"/>
      <c r="IUY30" s="6"/>
      <c r="IUZ30" s="6"/>
      <c r="IVA30" s="6"/>
      <c r="IVB30" s="6"/>
      <c r="IVC30" s="6"/>
      <c r="IVD30" s="6"/>
      <c r="IVE30" s="6"/>
      <c r="IVF30" s="6"/>
      <c r="IVG30" s="6"/>
      <c r="IVH30" s="6"/>
      <c r="IVI30" s="6"/>
      <c r="IVJ30" s="6"/>
      <c r="IVK30" s="6"/>
      <c r="IVL30" s="6"/>
      <c r="IVM30" s="6"/>
      <c r="IVN30" s="6"/>
      <c r="IVO30" s="6"/>
      <c r="IVP30" s="6"/>
      <c r="IVQ30" s="6"/>
      <c r="IVR30" s="6"/>
      <c r="IVS30" s="6"/>
      <c r="IVT30" s="6"/>
      <c r="IVU30" s="6"/>
      <c r="IVV30" s="6"/>
      <c r="IVW30" s="6"/>
      <c r="IVX30" s="6"/>
      <c r="IVY30" s="6"/>
      <c r="IVZ30" s="6"/>
      <c r="IWA30" s="6"/>
      <c r="IWB30" s="6"/>
      <c r="IWC30" s="6"/>
      <c r="IWD30" s="6"/>
      <c r="IWE30" s="6"/>
      <c r="IWF30" s="6"/>
      <c r="IWG30" s="6"/>
      <c r="IWH30" s="6"/>
      <c r="IWI30" s="6"/>
      <c r="IWJ30" s="6"/>
      <c r="IWK30" s="6"/>
      <c r="IWL30" s="6"/>
      <c r="IWM30" s="6"/>
      <c r="IWN30" s="6"/>
      <c r="IWO30" s="6"/>
      <c r="IWP30" s="6"/>
      <c r="IWQ30" s="6"/>
      <c r="IWR30" s="6"/>
      <c r="IWS30" s="6"/>
      <c r="IWT30" s="6"/>
      <c r="IWU30" s="6"/>
      <c r="IWV30" s="6"/>
      <c r="IWW30" s="6"/>
      <c r="IWX30" s="6"/>
      <c r="IWY30" s="6"/>
      <c r="IWZ30" s="6"/>
      <c r="IXA30" s="6"/>
      <c r="IXB30" s="6"/>
      <c r="IXC30" s="6"/>
      <c r="IXD30" s="6"/>
      <c r="IXE30" s="6"/>
      <c r="IXF30" s="6"/>
      <c r="IXG30" s="6"/>
      <c r="IXH30" s="6"/>
      <c r="IXI30" s="6"/>
      <c r="IXJ30" s="6"/>
      <c r="IXK30" s="6"/>
      <c r="IXL30" s="6"/>
      <c r="IXM30" s="6"/>
      <c r="IXN30" s="6"/>
      <c r="IXO30" s="6"/>
      <c r="IXP30" s="6"/>
      <c r="IXQ30" s="6"/>
      <c r="IXR30" s="6"/>
      <c r="IXS30" s="6"/>
      <c r="IXT30" s="6"/>
      <c r="IXU30" s="6"/>
      <c r="IXV30" s="6"/>
      <c r="IXW30" s="6"/>
      <c r="IXX30" s="6"/>
      <c r="IXY30" s="6"/>
      <c r="IXZ30" s="6"/>
      <c r="IYA30" s="6"/>
      <c r="IYB30" s="6"/>
      <c r="IYC30" s="6"/>
      <c r="IYD30" s="6"/>
      <c r="IYE30" s="6"/>
      <c r="IYF30" s="6"/>
      <c r="IYG30" s="6"/>
      <c r="IYH30" s="6"/>
      <c r="IYI30" s="6"/>
      <c r="IYJ30" s="6"/>
      <c r="IYK30" s="6"/>
      <c r="IYL30" s="6"/>
      <c r="IYM30" s="6"/>
      <c r="IYN30" s="6"/>
      <c r="IYO30" s="6"/>
      <c r="IYP30" s="6"/>
      <c r="IYQ30" s="6"/>
      <c r="IYR30" s="6"/>
      <c r="IYS30" s="6"/>
      <c r="IYT30" s="6"/>
      <c r="IYU30" s="6"/>
      <c r="IYV30" s="6"/>
      <c r="IYW30" s="6"/>
      <c r="IYX30" s="6"/>
      <c r="IYY30" s="6"/>
      <c r="IYZ30" s="6"/>
      <c r="IZA30" s="6"/>
      <c r="IZB30" s="6"/>
      <c r="IZC30" s="6"/>
      <c r="IZD30" s="6"/>
      <c r="IZE30" s="6"/>
      <c r="IZF30" s="6"/>
      <c r="IZG30" s="6"/>
      <c r="IZH30" s="6"/>
      <c r="IZI30" s="6"/>
      <c r="IZJ30" s="6"/>
      <c r="IZK30" s="6"/>
      <c r="IZL30" s="6"/>
      <c r="IZM30" s="6"/>
      <c r="IZN30" s="6"/>
      <c r="IZO30" s="6"/>
      <c r="IZP30" s="6"/>
      <c r="IZQ30" s="6"/>
      <c r="IZR30" s="6"/>
      <c r="IZS30" s="6"/>
      <c r="IZT30" s="6"/>
      <c r="IZU30" s="6"/>
      <c r="IZV30" s="6"/>
      <c r="IZW30" s="6"/>
      <c r="IZX30" s="6"/>
      <c r="IZY30" s="6"/>
      <c r="IZZ30" s="6"/>
      <c r="JAA30" s="6"/>
      <c r="JAB30" s="6"/>
      <c r="JAC30" s="6"/>
      <c r="JAD30" s="6"/>
      <c r="JAE30" s="6"/>
      <c r="JAF30" s="6"/>
      <c r="JAG30" s="6"/>
      <c r="JAH30" s="6"/>
      <c r="JAI30" s="6"/>
      <c r="JAJ30" s="6"/>
      <c r="JAK30" s="6"/>
      <c r="JAL30" s="6"/>
      <c r="JAM30" s="6"/>
      <c r="JAN30" s="6"/>
      <c r="JAO30" s="6"/>
      <c r="JAP30" s="6"/>
      <c r="JAQ30" s="6"/>
      <c r="JAR30" s="6"/>
      <c r="JAS30" s="6"/>
      <c r="JAT30" s="6"/>
      <c r="JAU30" s="6"/>
      <c r="JAV30" s="6"/>
      <c r="JAW30" s="6"/>
      <c r="JAX30" s="6"/>
      <c r="JAY30" s="6"/>
      <c r="JAZ30" s="6"/>
      <c r="JBA30" s="6"/>
      <c r="JBB30" s="6"/>
      <c r="JBC30" s="6"/>
      <c r="JBD30" s="6"/>
      <c r="JBE30" s="6"/>
      <c r="JBF30" s="6"/>
      <c r="JBG30" s="6"/>
      <c r="JBH30" s="6"/>
      <c r="JBI30" s="6"/>
      <c r="JBJ30" s="6"/>
      <c r="JBK30" s="6"/>
      <c r="JBL30" s="6"/>
      <c r="JBM30" s="6"/>
      <c r="JBN30" s="6"/>
      <c r="JBO30" s="6"/>
      <c r="JBP30" s="6"/>
      <c r="JBQ30" s="6"/>
      <c r="JBR30" s="6"/>
      <c r="JBS30" s="6"/>
      <c r="JBT30" s="6"/>
      <c r="JBU30" s="6"/>
      <c r="JBV30" s="6"/>
      <c r="JBW30" s="6"/>
      <c r="JBX30" s="6"/>
      <c r="JBY30" s="6"/>
      <c r="JBZ30" s="6"/>
      <c r="JCA30" s="6"/>
      <c r="JCB30" s="6"/>
      <c r="JCC30" s="6"/>
      <c r="JCD30" s="6"/>
      <c r="JCE30" s="6"/>
      <c r="JCF30" s="6"/>
      <c r="JCG30" s="6"/>
      <c r="JCH30" s="6"/>
      <c r="JCI30" s="6"/>
      <c r="JCJ30" s="6"/>
      <c r="JCK30" s="6"/>
      <c r="JCL30" s="6"/>
      <c r="JCM30" s="6"/>
      <c r="JCN30" s="6"/>
      <c r="JCO30" s="6"/>
      <c r="JCP30" s="6"/>
      <c r="JCQ30" s="6"/>
      <c r="JCR30" s="6"/>
      <c r="JCS30" s="6"/>
      <c r="JCT30" s="6"/>
      <c r="JCU30" s="6"/>
      <c r="JCV30" s="6"/>
      <c r="JCW30" s="6"/>
      <c r="JCX30" s="6"/>
      <c r="JCY30" s="6"/>
      <c r="JCZ30" s="6"/>
      <c r="JDA30" s="6"/>
      <c r="JDB30" s="6"/>
      <c r="JDC30" s="6"/>
      <c r="JDD30" s="6"/>
      <c r="JDE30" s="6"/>
      <c r="JDF30" s="6"/>
      <c r="JDG30" s="6"/>
      <c r="JDH30" s="6"/>
      <c r="JDI30" s="6"/>
      <c r="JDJ30" s="6"/>
      <c r="JDK30" s="6"/>
      <c r="JDL30" s="6"/>
      <c r="JDM30" s="6"/>
      <c r="JDN30" s="6"/>
      <c r="JDO30" s="6"/>
      <c r="JDP30" s="6"/>
      <c r="JDQ30" s="6"/>
      <c r="JDR30" s="6"/>
      <c r="JDS30" s="6"/>
      <c r="JDT30" s="6"/>
      <c r="JDU30" s="6"/>
      <c r="JDV30" s="6"/>
      <c r="JDW30" s="6"/>
      <c r="JDX30" s="6"/>
      <c r="JDY30" s="6"/>
      <c r="JDZ30" s="6"/>
      <c r="JEA30" s="6"/>
      <c r="JEB30" s="6"/>
      <c r="JEC30" s="6"/>
      <c r="JED30" s="6"/>
      <c r="JEE30" s="6"/>
      <c r="JEF30" s="6"/>
      <c r="JEG30" s="6"/>
      <c r="JEH30" s="6"/>
      <c r="JEI30" s="6"/>
      <c r="JEJ30" s="6"/>
      <c r="JEK30" s="6"/>
      <c r="JEL30" s="6"/>
      <c r="JEM30" s="6"/>
      <c r="JEN30" s="6"/>
      <c r="JEO30" s="6"/>
      <c r="JEP30" s="6"/>
      <c r="JEQ30" s="6"/>
      <c r="JER30" s="6"/>
      <c r="JES30" s="6"/>
      <c r="JET30" s="6"/>
      <c r="JEU30" s="6"/>
      <c r="JEV30" s="6"/>
      <c r="JEW30" s="6"/>
      <c r="JEX30" s="6"/>
      <c r="JEY30" s="6"/>
      <c r="JEZ30" s="6"/>
      <c r="JFA30" s="6"/>
      <c r="JFB30" s="6"/>
      <c r="JFC30" s="6"/>
      <c r="JFD30" s="6"/>
      <c r="JFE30" s="6"/>
      <c r="JFF30" s="6"/>
      <c r="JFG30" s="6"/>
      <c r="JFH30" s="6"/>
      <c r="JFI30" s="6"/>
      <c r="JFJ30" s="6"/>
      <c r="JFK30" s="6"/>
      <c r="JFL30" s="6"/>
      <c r="JFM30" s="6"/>
      <c r="JFN30" s="6"/>
      <c r="JFO30" s="6"/>
      <c r="JFP30" s="6"/>
      <c r="JFQ30" s="6"/>
      <c r="JFR30" s="6"/>
      <c r="JFS30" s="6"/>
      <c r="JFT30" s="6"/>
      <c r="JFU30" s="6"/>
      <c r="JFV30" s="6"/>
      <c r="JFW30" s="6"/>
      <c r="JFX30" s="6"/>
      <c r="JFY30" s="6"/>
      <c r="JFZ30" s="6"/>
      <c r="JGA30" s="6"/>
      <c r="JGB30" s="6"/>
      <c r="JGC30" s="6"/>
      <c r="JGD30" s="6"/>
      <c r="JGE30" s="6"/>
      <c r="JGF30" s="6"/>
      <c r="JGG30" s="6"/>
      <c r="JGH30" s="6"/>
      <c r="JGI30" s="6"/>
      <c r="JGJ30" s="6"/>
      <c r="JGK30" s="6"/>
      <c r="JGL30" s="6"/>
      <c r="JGM30" s="6"/>
      <c r="JGN30" s="6"/>
      <c r="JGO30" s="6"/>
      <c r="JGP30" s="6"/>
      <c r="JGQ30" s="6"/>
      <c r="JGR30" s="6"/>
      <c r="JGS30" s="6"/>
      <c r="JGT30" s="6"/>
      <c r="JGU30" s="6"/>
      <c r="JGV30" s="6"/>
      <c r="JGW30" s="6"/>
      <c r="JGX30" s="6"/>
      <c r="JGY30" s="6"/>
      <c r="JGZ30" s="6"/>
      <c r="JHA30" s="6"/>
      <c r="JHB30" s="6"/>
      <c r="JHC30" s="6"/>
      <c r="JHD30" s="6"/>
      <c r="JHE30" s="6"/>
      <c r="JHF30" s="6"/>
      <c r="JHG30" s="6"/>
      <c r="JHH30" s="6"/>
      <c r="JHI30" s="6"/>
      <c r="JHJ30" s="6"/>
      <c r="JHK30" s="6"/>
      <c r="JHL30" s="6"/>
      <c r="JHM30" s="6"/>
      <c r="JHN30" s="6"/>
      <c r="JHO30" s="6"/>
      <c r="JHP30" s="6"/>
      <c r="JHQ30" s="6"/>
      <c r="JHR30" s="6"/>
      <c r="JHS30" s="6"/>
      <c r="JHT30" s="6"/>
      <c r="JHU30" s="6"/>
      <c r="JHV30" s="6"/>
      <c r="JHW30" s="6"/>
      <c r="JHX30" s="6"/>
      <c r="JHY30" s="6"/>
      <c r="JHZ30" s="6"/>
      <c r="JIA30" s="6"/>
      <c r="JIB30" s="6"/>
      <c r="JIC30" s="6"/>
      <c r="JID30" s="6"/>
      <c r="JIE30" s="6"/>
      <c r="JIF30" s="6"/>
      <c r="JIG30" s="6"/>
      <c r="JIH30" s="6"/>
      <c r="JII30" s="6"/>
      <c r="JIJ30" s="6"/>
      <c r="JIK30" s="6"/>
      <c r="JIL30" s="6"/>
      <c r="JIM30" s="6"/>
      <c r="JIN30" s="6"/>
      <c r="JIO30" s="6"/>
      <c r="JIP30" s="6"/>
      <c r="JIQ30" s="6"/>
      <c r="JIR30" s="6"/>
      <c r="JIS30" s="6"/>
      <c r="JIT30" s="6"/>
      <c r="JIU30" s="6"/>
      <c r="JIV30" s="6"/>
      <c r="JIW30" s="6"/>
      <c r="JIX30" s="6"/>
      <c r="JIY30" s="6"/>
      <c r="JIZ30" s="6"/>
      <c r="JJA30" s="6"/>
      <c r="JJB30" s="6"/>
      <c r="JJC30" s="6"/>
      <c r="JJD30" s="6"/>
      <c r="JJE30" s="6"/>
      <c r="JJF30" s="6"/>
      <c r="JJG30" s="6"/>
      <c r="JJH30" s="6"/>
      <c r="JJI30" s="6"/>
      <c r="JJJ30" s="6"/>
      <c r="JJK30" s="6"/>
      <c r="JJL30" s="6"/>
      <c r="JJM30" s="6"/>
      <c r="JJN30" s="6"/>
      <c r="JJO30" s="6"/>
      <c r="JJP30" s="6"/>
      <c r="JJQ30" s="6"/>
      <c r="JJR30" s="6"/>
      <c r="JJS30" s="6"/>
      <c r="JJT30" s="6"/>
      <c r="JJU30" s="6"/>
      <c r="JJV30" s="6"/>
      <c r="JJW30" s="6"/>
      <c r="JJX30" s="6"/>
      <c r="JJY30" s="6"/>
      <c r="JJZ30" s="6"/>
      <c r="JKA30" s="6"/>
      <c r="JKB30" s="6"/>
      <c r="JKC30" s="6"/>
      <c r="JKD30" s="6"/>
      <c r="JKE30" s="6"/>
      <c r="JKF30" s="6"/>
      <c r="JKG30" s="6"/>
      <c r="JKH30" s="6"/>
      <c r="JKI30" s="6"/>
      <c r="JKJ30" s="6"/>
      <c r="JKK30" s="6"/>
      <c r="JKL30" s="6"/>
      <c r="JKM30" s="6"/>
      <c r="JKN30" s="6"/>
      <c r="JKO30" s="6"/>
      <c r="JKP30" s="6"/>
      <c r="JKQ30" s="6"/>
      <c r="JKR30" s="6"/>
      <c r="JKS30" s="6"/>
      <c r="JKT30" s="6"/>
      <c r="JKU30" s="6"/>
      <c r="JKV30" s="6"/>
      <c r="JKW30" s="6"/>
      <c r="JKX30" s="6"/>
      <c r="JKY30" s="6"/>
      <c r="JKZ30" s="6"/>
      <c r="JLA30" s="6"/>
      <c r="JLB30" s="6"/>
      <c r="JLC30" s="6"/>
      <c r="JLD30" s="6"/>
      <c r="JLE30" s="6"/>
      <c r="JLF30" s="6"/>
      <c r="JLG30" s="6"/>
      <c r="JLH30" s="6"/>
      <c r="JLI30" s="6"/>
      <c r="JLJ30" s="6"/>
      <c r="JLK30" s="6"/>
      <c r="JLL30" s="6"/>
      <c r="JLM30" s="6"/>
      <c r="JLN30" s="6"/>
      <c r="JLO30" s="6"/>
      <c r="JLP30" s="6"/>
      <c r="JLQ30" s="6"/>
      <c r="JLR30" s="6"/>
      <c r="JLS30" s="6"/>
      <c r="JLT30" s="6"/>
      <c r="JLU30" s="6"/>
      <c r="JLV30" s="6"/>
      <c r="JLW30" s="6"/>
      <c r="JLX30" s="6"/>
      <c r="JLY30" s="6"/>
      <c r="JLZ30" s="6"/>
      <c r="JMA30" s="6"/>
      <c r="JMB30" s="6"/>
      <c r="JMC30" s="6"/>
      <c r="JMD30" s="6"/>
      <c r="JME30" s="6"/>
      <c r="JMF30" s="6"/>
      <c r="JMG30" s="6"/>
      <c r="JMH30" s="6"/>
      <c r="JMI30" s="6"/>
      <c r="JMJ30" s="6"/>
      <c r="JMK30" s="6"/>
      <c r="JML30" s="6"/>
      <c r="JMM30" s="6"/>
      <c r="JMN30" s="6"/>
      <c r="JMO30" s="6"/>
      <c r="JMP30" s="6"/>
      <c r="JMQ30" s="6"/>
      <c r="JMR30" s="6"/>
      <c r="JMS30" s="6"/>
      <c r="JMT30" s="6"/>
      <c r="JMU30" s="6"/>
      <c r="JMV30" s="6"/>
      <c r="JMW30" s="6"/>
      <c r="JMX30" s="6"/>
      <c r="JMY30" s="6"/>
      <c r="JMZ30" s="6"/>
      <c r="JNA30" s="6"/>
      <c r="JNB30" s="6"/>
      <c r="JNC30" s="6"/>
      <c r="JND30" s="6"/>
      <c r="JNE30" s="6"/>
      <c r="JNF30" s="6"/>
      <c r="JNG30" s="6"/>
      <c r="JNH30" s="6"/>
      <c r="JNI30" s="6"/>
      <c r="JNJ30" s="6"/>
      <c r="JNK30" s="6"/>
      <c r="JNL30" s="6"/>
      <c r="JNM30" s="6"/>
      <c r="JNN30" s="6"/>
      <c r="JNO30" s="6"/>
      <c r="JNP30" s="6"/>
      <c r="JNQ30" s="6"/>
      <c r="JNR30" s="6"/>
      <c r="JNS30" s="6"/>
      <c r="JNT30" s="6"/>
      <c r="JNU30" s="6"/>
      <c r="JNV30" s="6"/>
      <c r="JNW30" s="6"/>
      <c r="JNX30" s="6"/>
      <c r="JNY30" s="6"/>
      <c r="JNZ30" s="6"/>
      <c r="JOA30" s="6"/>
      <c r="JOB30" s="6"/>
      <c r="JOC30" s="6"/>
      <c r="JOD30" s="6"/>
      <c r="JOE30" s="6"/>
      <c r="JOF30" s="6"/>
      <c r="JOG30" s="6"/>
      <c r="JOH30" s="6"/>
      <c r="JOI30" s="6"/>
      <c r="JOJ30" s="6"/>
      <c r="JOK30" s="6"/>
      <c r="JOL30" s="6"/>
      <c r="JOM30" s="6"/>
      <c r="JON30" s="6"/>
      <c r="JOO30" s="6"/>
      <c r="JOP30" s="6"/>
      <c r="JOQ30" s="6"/>
      <c r="JOR30" s="6"/>
      <c r="JOS30" s="6"/>
      <c r="JOT30" s="6"/>
      <c r="JOU30" s="6"/>
      <c r="JOV30" s="6"/>
      <c r="JOW30" s="6"/>
      <c r="JOX30" s="6"/>
      <c r="JOY30" s="6"/>
      <c r="JOZ30" s="6"/>
      <c r="JPA30" s="6"/>
      <c r="JPB30" s="6"/>
      <c r="JPC30" s="6"/>
      <c r="JPD30" s="6"/>
      <c r="JPE30" s="6"/>
      <c r="JPF30" s="6"/>
      <c r="JPG30" s="6"/>
      <c r="JPH30" s="6"/>
      <c r="JPI30" s="6"/>
      <c r="JPJ30" s="6"/>
      <c r="JPK30" s="6"/>
      <c r="JPL30" s="6"/>
      <c r="JPM30" s="6"/>
      <c r="JPN30" s="6"/>
      <c r="JPO30" s="6"/>
      <c r="JPP30" s="6"/>
      <c r="JPQ30" s="6"/>
      <c r="JPR30" s="6"/>
      <c r="JPS30" s="6"/>
      <c r="JPT30" s="6"/>
      <c r="JPU30" s="6"/>
      <c r="JPV30" s="6"/>
      <c r="JPW30" s="6"/>
      <c r="JPX30" s="6"/>
      <c r="JPY30" s="6"/>
      <c r="JPZ30" s="6"/>
      <c r="JQA30" s="6"/>
      <c r="JQB30" s="6"/>
      <c r="JQC30" s="6"/>
      <c r="JQD30" s="6"/>
      <c r="JQE30" s="6"/>
      <c r="JQF30" s="6"/>
      <c r="JQG30" s="6"/>
      <c r="JQH30" s="6"/>
      <c r="JQI30" s="6"/>
      <c r="JQJ30" s="6"/>
      <c r="JQK30" s="6"/>
      <c r="JQL30" s="6"/>
      <c r="JQM30" s="6"/>
      <c r="JQN30" s="6"/>
      <c r="JQO30" s="6"/>
      <c r="JQP30" s="6"/>
      <c r="JQQ30" s="6"/>
      <c r="JQR30" s="6"/>
      <c r="JQS30" s="6"/>
      <c r="JQT30" s="6"/>
      <c r="JQU30" s="6"/>
      <c r="JQV30" s="6"/>
      <c r="JQW30" s="6"/>
      <c r="JQX30" s="6"/>
      <c r="JQY30" s="6"/>
      <c r="JQZ30" s="6"/>
      <c r="JRA30" s="6"/>
      <c r="JRB30" s="6"/>
      <c r="JRC30" s="6"/>
      <c r="JRD30" s="6"/>
      <c r="JRE30" s="6"/>
      <c r="JRF30" s="6"/>
      <c r="JRG30" s="6"/>
      <c r="JRH30" s="6"/>
      <c r="JRI30" s="6"/>
      <c r="JRJ30" s="6"/>
      <c r="JRK30" s="6"/>
      <c r="JRL30" s="6"/>
      <c r="JRM30" s="6"/>
      <c r="JRN30" s="6"/>
      <c r="JRO30" s="6"/>
      <c r="JRP30" s="6"/>
      <c r="JRQ30" s="6"/>
      <c r="JRR30" s="6"/>
      <c r="JRS30" s="6"/>
      <c r="JRT30" s="6"/>
      <c r="JRU30" s="6"/>
      <c r="JRV30" s="6"/>
      <c r="JRW30" s="6"/>
      <c r="JRX30" s="6"/>
      <c r="JRY30" s="6"/>
      <c r="JRZ30" s="6"/>
      <c r="JSA30" s="6"/>
      <c r="JSB30" s="6"/>
      <c r="JSC30" s="6"/>
      <c r="JSD30" s="6"/>
      <c r="JSE30" s="6"/>
      <c r="JSF30" s="6"/>
      <c r="JSG30" s="6"/>
      <c r="JSH30" s="6"/>
      <c r="JSI30" s="6"/>
      <c r="JSJ30" s="6"/>
      <c r="JSK30" s="6"/>
      <c r="JSL30" s="6"/>
      <c r="JSM30" s="6"/>
      <c r="JSN30" s="6"/>
      <c r="JSO30" s="6"/>
      <c r="JSP30" s="6"/>
      <c r="JSQ30" s="6"/>
      <c r="JSR30" s="6"/>
      <c r="JSS30" s="6"/>
      <c r="JST30" s="6"/>
      <c r="JSU30" s="6"/>
      <c r="JSV30" s="6"/>
      <c r="JSW30" s="6"/>
      <c r="JSX30" s="6"/>
      <c r="JSY30" s="6"/>
      <c r="JSZ30" s="6"/>
      <c r="JTA30" s="6"/>
      <c r="JTB30" s="6"/>
      <c r="JTC30" s="6"/>
      <c r="JTD30" s="6"/>
      <c r="JTE30" s="6"/>
      <c r="JTF30" s="6"/>
      <c r="JTG30" s="6"/>
      <c r="JTH30" s="6"/>
      <c r="JTI30" s="6"/>
      <c r="JTJ30" s="6"/>
      <c r="JTK30" s="6"/>
      <c r="JTL30" s="6"/>
      <c r="JTM30" s="6"/>
      <c r="JTN30" s="6"/>
      <c r="JTO30" s="6"/>
      <c r="JTP30" s="6"/>
      <c r="JTQ30" s="6"/>
      <c r="JTR30" s="6"/>
      <c r="JTS30" s="6"/>
      <c r="JTT30" s="6"/>
      <c r="JTU30" s="6"/>
      <c r="JTV30" s="6"/>
      <c r="JTW30" s="6"/>
      <c r="JTX30" s="6"/>
      <c r="JTY30" s="6"/>
      <c r="JTZ30" s="6"/>
      <c r="JUA30" s="6"/>
      <c r="JUB30" s="6"/>
      <c r="JUC30" s="6"/>
      <c r="JUD30" s="6"/>
      <c r="JUE30" s="6"/>
      <c r="JUF30" s="6"/>
      <c r="JUG30" s="6"/>
      <c r="JUH30" s="6"/>
      <c r="JUI30" s="6"/>
      <c r="JUJ30" s="6"/>
      <c r="JUK30" s="6"/>
      <c r="JUL30" s="6"/>
      <c r="JUM30" s="6"/>
      <c r="JUN30" s="6"/>
      <c r="JUO30" s="6"/>
      <c r="JUP30" s="6"/>
      <c r="JUQ30" s="6"/>
      <c r="JUR30" s="6"/>
      <c r="JUS30" s="6"/>
      <c r="JUT30" s="6"/>
      <c r="JUU30" s="6"/>
      <c r="JUV30" s="6"/>
      <c r="JUW30" s="6"/>
      <c r="JUX30" s="6"/>
      <c r="JUY30" s="6"/>
      <c r="JUZ30" s="6"/>
      <c r="JVA30" s="6"/>
      <c r="JVB30" s="6"/>
      <c r="JVC30" s="6"/>
      <c r="JVD30" s="6"/>
      <c r="JVE30" s="6"/>
      <c r="JVF30" s="6"/>
      <c r="JVG30" s="6"/>
      <c r="JVH30" s="6"/>
      <c r="JVI30" s="6"/>
      <c r="JVJ30" s="6"/>
      <c r="JVK30" s="6"/>
      <c r="JVL30" s="6"/>
      <c r="JVM30" s="6"/>
      <c r="JVN30" s="6"/>
      <c r="JVO30" s="6"/>
      <c r="JVP30" s="6"/>
      <c r="JVQ30" s="6"/>
      <c r="JVR30" s="6"/>
      <c r="JVS30" s="6"/>
      <c r="JVT30" s="6"/>
      <c r="JVU30" s="6"/>
      <c r="JVV30" s="6"/>
      <c r="JVW30" s="6"/>
      <c r="JVX30" s="6"/>
      <c r="JVY30" s="6"/>
      <c r="JVZ30" s="6"/>
      <c r="JWA30" s="6"/>
      <c r="JWB30" s="6"/>
      <c r="JWC30" s="6"/>
      <c r="JWD30" s="6"/>
      <c r="JWE30" s="6"/>
      <c r="JWF30" s="6"/>
      <c r="JWG30" s="6"/>
      <c r="JWH30" s="6"/>
      <c r="JWI30" s="6"/>
      <c r="JWJ30" s="6"/>
      <c r="JWK30" s="6"/>
      <c r="JWL30" s="6"/>
      <c r="JWM30" s="6"/>
      <c r="JWN30" s="6"/>
      <c r="JWO30" s="6"/>
      <c r="JWP30" s="6"/>
      <c r="JWQ30" s="6"/>
      <c r="JWR30" s="6"/>
      <c r="JWS30" s="6"/>
      <c r="JWT30" s="6"/>
      <c r="JWU30" s="6"/>
      <c r="JWV30" s="6"/>
      <c r="JWW30" s="6"/>
      <c r="JWX30" s="6"/>
      <c r="JWY30" s="6"/>
      <c r="JWZ30" s="6"/>
      <c r="JXA30" s="6"/>
      <c r="JXB30" s="6"/>
      <c r="JXC30" s="6"/>
      <c r="JXD30" s="6"/>
      <c r="JXE30" s="6"/>
      <c r="JXF30" s="6"/>
      <c r="JXG30" s="6"/>
      <c r="JXH30" s="6"/>
      <c r="JXI30" s="6"/>
      <c r="JXJ30" s="6"/>
      <c r="JXK30" s="6"/>
      <c r="JXL30" s="6"/>
      <c r="JXM30" s="6"/>
      <c r="JXN30" s="6"/>
      <c r="JXO30" s="6"/>
      <c r="JXP30" s="6"/>
      <c r="JXQ30" s="6"/>
      <c r="JXR30" s="6"/>
      <c r="JXS30" s="6"/>
      <c r="JXT30" s="6"/>
      <c r="JXU30" s="6"/>
      <c r="JXV30" s="6"/>
      <c r="JXW30" s="6"/>
      <c r="JXX30" s="6"/>
      <c r="JXY30" s="6"/>
      <c r="JXZ30" s="6"/>
      <c r="JYA30" s="6"/>
      <c r="JYB30" s="6"/>
      <c r="JYC30" s="6"/>
      <c r="JYD30" s="6"/>
      <c r="JYE30" s="6"/>
      <c r="JYF30" s="6"/>
      <c r="JYG30" s="6"/>
      <c r="JYH30" s="6"/>
      <c r="JYI30" s="6"/>
      <c r="JYJ30" s="6"/>
      <c r="JYK30" s="6"/>
      <c r="JYL30" s="6"/>
      <c r="JYM30" s="6"/>
      <c r="JYN30" s="6"/>
      <c r="JYO30" s="6"/>
      <c r="JYP30" s="6"/>
      <c r="JYQ30" s="6"/>
      <c r="JYR30" s="6"/>
      <c r="JYS30" s="6"/>
      <c r="JYT30" s="6"/>
      <c r="JYU30" s="6"/>
      <c r="JYV30" s="6"/>
      <c r="JYW30" s="6"/>
      <c r="JYX30" s="6"/>
      <c r="JYY30" s="6"/>
      <c r="JYZ30" s="6"/>
      <c r="JZA30" s="6"/>
      <c r="JZB30" s="6"/>
      <c r="JZC30" s="6"/>
      <c r="JZD30" s="6"/>
      <c r="JZE30" s="6"/>
      <c r="JZF30" s="6"/>
      <c r="JZG30" s="6"/>
      <c r="JZH30" s="6"/>
      <c r="JZI30" s="6"/>
      <c r="JZJ30" s="6"/>
      <c r="JZK30" s="6"/>
      <c r="JZL30" s="6"/>
      <c r="JZM30" s="6"/>
      <c r="JZN30" s="6"/>
      <c r="JZO30" s="6"/>
      <c r="JZP30" s="6"/>
      <c r="JZQ30" s="6"/>
      <c r="JZR30" s="6"/>
      <c r="JZS30" s="6"/>
      <c r="JZT30" s="6"/>
      <c r="JZU30" s="6"/>
      <c r="JZV30" s="6"/>
      <c r="JZW30" s="6"/>
      <c r="JZX30" s="6"/>
      <c r="JZY30" s="6"/>
      <c r="JZZ30" s="6"/>
      <c r="KAA30" s="6"/>
      <c r="KAB30" s="6"/>
      <c r="KAC30" s="6"/>
      <c r="KAD30" s="6"/>
      <c r="KAE30" s="6"/>
      <c r="KAF30" s="6"/>
      <c r="KAG30" s="6"/>
      <c r="KAH30" s="6"/>
      <c r="KAI30" s="6"/>
      <c r="KAJ30" s="6"/>
      <c r="KAK30" s="6"/>
      <c r="KAL30" s="6"/>
      <c r="KAM30" s="6"/>
      <c r="KAN30" s="6"/>
      <c r="KAO30" s="6"/>
      <c r="KAP30" s="6"/>
      <c r="KAQ30" s="6"/>
      <c r="KAR30" s="6"/>
      <c r="KAS30" s="6"/>
      <c r="KAT30" s="6"/>
      <c r="KAU30" s="6"/>
      <c r="KAV30" s="6"/>
      <c r="KAW30" s="6"/>
      <c r="KAX30" s="6"/>
      <c r="KAY30" s="6"/>
      <c r="KAZ30" s="6"/>
      <c r="KBA30" s="6"/>
      <c r="KBB30" s="6"/>
      <c r="KBC30" s="6"/>
      <c r="KBD30" s="6"/>
      <c r="KBE30" s="6"/>
      <c r="KBF30" s="6"/>
      <c r="KBG30" s="6"/>
      <c r="KBH30" s="6"/>
      <c r="KBI30" s="6"/>
      <c r="KBJ30" s="6"/>
      <c r="KBK30" s="6"/>
      <c r="KBL30" s="6"/>
      <c r="KBM30" s="6"/>
      <c r="KBN30" s="6"/>
      <c r="KBO30" s="6"/>
      <c r="KBP30" s="6"/>
      <c r="KBQ30" s="6"/>
      <c r="KBR30" s="6"/>
      <c r="KBS30" s="6"/>
      <c r="KBT30" s="6"/>
      <c r="KBU30" s="6"/>
      <c r="KBV30" s="6"/>
      <c r="KBW30" s="6"/>
      <c r="KBX30" s="6"/>
      <c r="KBY30" s="6"/>
      <c r="KBZ30" s="6"/>
      <c r="KCA30" s="6"/>
      <c r="KCB30" s="6"/>
      <c r="KCC30" s="6"/>
      <c r="KCD30" s="6"/>
      <c r="KCE30" s="6"/>
      <c r="KCF30" s="6"/>
      <c r="KCG30" s="6"/>
      <c r="KCH30" s="6"/>
      <c r="KCI30" s="6"/>
      <c r="KCJ30" s="6"/>
      <c r="KCK30" s="6"/>
      <c r="KCL30" s="6"/>
      <c r="KCM30" s="6"/>
      <c r="KCN30" s="6"/>
      <c r="KCO30" s="6"/>
      <c r="KCP30" s="6"/>
      <c r="KCQ30" s="6"/>
      <c r="KCR30" s="6"/>
      <c r="KCS30" s="6"/>
      <c r="KCT30" s="6"/>
      <c r="KCU30" s="6"/>
      <c r="KCV30" s="6"/>
      <c r="KCW30" s="6"/>
      <c r="KCX30" s="6"/>
      <c r="KCY30" s="6"/>
      <c r="KCZ30" s="6"/>
      <c r="KDA30" s="6"/>
      <c r="KDB30" s="6"/>
      <c r="KDC30" s="6"/>
      <c r="KDD30" s="6"/>
      <c r="KDE30" s="6"/>
      <c r="KDF30" s="6"/>
      <c r="KDG30" s="6"/>
      <c r="KDH30" s="6"/>
      <c r="KDI30" s="6"/>
      <c r="KDJ30" s="6"/>
      <c r="KDK30" s="6"/>
      <c r="KDL30" s="6"/>
      <c r="KDM30" s="6"/>
      <c r="KDN30" s="6"/>
      <c r="KDO30" s="6"/>
      <c r="KDP30" s="6"/>
      <c r="KDQ30" s="6"/>
      <c r="KDR30" s="6"/>
      <c r="KDS30" s="6"/>
      <c r="KDT30" s="6"/>
      <c r="KDU30" s="6"/>
      <c r="KDV30" s="6"/>
      <c r="KDW30" s="6"/>
      <c r="KDX30" s="6"/>
      <c r="KDY30" s="6"/>
      <c r="KDZ30" s="6"/>
      <c r="KEA30" s="6"/>
      <c r="KEB30" s="6"/>
      <c r="KEC30" s="6"/>
      <c r="KED30" s="6"/>
      <c r="KEE30" s="6"/>
      <c r="KEF30" s="6"/>
      <c r="KEG30" s="6"/>
      <c r="KEH30" s="6"/>
      <c r="KEI30" s="6"/>
      <c r="KEJ30" s="6"/>
      <c r="KEK30" s="6"/>
      <c r="KEL30" s="6"/>
      <c r="KEM30" s="6"/>
      <c r="KEN30" s="6"/>
      <c r="KEO30" s="6"/>
      <c r="KEP30" s="6"/>
      <c r="KEQ30" s="6"/>
      <c r="KER30" s="6"/>
      <c r="KES30" s="6"/>
      <c r="KET30" s="6"/>
      <c r="KEU30" s="6"/>
      <c r="KEV30" s="6"/>
      <c r="KEW30" s="6"/>
      <c r="KEX30" s="6"/>
      <c r="KEY30" s="6"/>
      <c r="KEZ30" s="6"/>
      <c r="KFA30" s="6"/>
      <c r="KFB30" s="6"/>
      <c r="KFC30" s="6"/>
      <c r="KFD30" s="6"/>
      <c r="KFE30" s="6"/>
      <c r="KFF30" s="6"/>
      <c r="KFG30" s="6"/>
      <c r="KFH30" s="6"/>
      <c r="KFI30" s="6"/>
      <c r="KFJ30" s="6"/>
      <c r="KFK30" s="6"/>
      <c r="KFL30" s="6"/>
      <c r="KFM30" s="6"/>
      <c r="KFN30" s="6"/>
      <c r="KFO30" s="6"/>
      <c r="KFP30" s="6"/>
      <c r="KFQ30" s="6"/>
      <c r="KFR30" s="6"/>
      <c r="KFS30" s="6"/>
      <c r="KFT30" s="6"/>
      <c r="KFU30" s="6"/>
      <c r="KFV30" s="6"/>
      <c r="KFW30" s="6"/>
      <c r="KFX30" s="6"/>
      <c r="KFY30" s="6"/>
      <c r="KFZ30" s="6"/>
      <c r="KGA30" s="6"/>
      <c r="KGB30" s="6"/>
      <c r="KGC30" s="6"/>
      <c r="KGD30" s="6"/>
      <c r="KGE30" s="6"/>
      <c r="KGF30" s="6"/>
      <c r="KGG30" s="6"/>
      <c r="KGH30" s="6"/>
      <c r="KGI30" s="6"/>
      <c r="KGJ30" s="6"/>
      <c r="KGK30" s="6"/>
      <c r="KGL30" s="6"/>
      <c r="KGM30" s="6"/>
      <c r="KGN30" s="6"/>
      <c r="KGO30" s="6"/>
      <c r="KGP30" s="6"/>
      <c r="KGQ30" s="6"/>
      <c r="KGR30" s="6"/>
      <c r="KGS30" s="6"/>
      <c r="KGT30" s="6"/>
      <c r="KGU30" s="6"/>
      <c r="KGV30" s="6"/>
      <c r="KGW30" s="6"/>
      <c r="KGX30" s="6"/>
      <c r="KGY30" s="6"/>
      <c r="KGZ30" s="6"/>
      <c r="KHA30" s="6"/>
      <c r="KHB30" s="6"/>
      <c r="KHC30" s="6"/>
      <c r="KHD30" s="6"/>
      <c r="KHE30" s="6"/>
      <c r="KHF30" s="6"/>
      <c r="KHG30" s="6"/>
      <c r="KHH30" s="6"/>
      <c r="KHI30" s="6"/>
      <c r="KHJ30" s="6"/>
      <c r="KHK30" s="6"/>
      <c r="KHL30" s="6"/>
      <c r="KHM30" s="6"/>
      <c r="KHN30" s="6"/>
      <c r="KHO30" s="6"/>
      <c r="KHP30" s="6"/>
      <c r="KHQ30" s="6"/>
      <c r="KHR30" s="6"/>
      <c r="KHS30" s="6"/>
      <c r="KHT30" s="6"/>
      <c r="KHU30" s="6"/>
      <c r="KHV30" s="6"/>
      <c r="KHW30" s="6"/>
      <c r="KHX30" s="6"/>
      <c r="KHY30" s="6"/>
      <c r="KHZ30" s="6"/>
      <c r="KIA30" s="6"/>
      <c r="KIB30" s="6"/>
      <c r="KIC30" s="6"/>
      <c r="KID30" s="6"/>
      <c r="KIE30" s="6"/>
      <c r="KIF30" s="6"/>
      <c r="KIG30" s="6"/>
      <c r="KIH30" s="6"/>
      <c r="KII30" s="6"/>
      <c r="KIJ30" s="6"/>
      <c r="KIK30" s="6"/>
      <c r="KIL30" s="6"/>
      <c r="KIM30" s="6"/>
      <c r="KIN30" s="6"/>
      <c r="KIO30" s="6"/>
      <c r="KIP30" s="6"/>
      <c r="KIQ30" s="6"/>
      <c r="KIR30" s="6"/>
      <c r="KIS30" s="6"/>
      <c r="KIT30" s="6"/>
      <c r="KIU30" s="6"/>
      <c r="KIV30" s="6"/>
      <c r="KIW30" s="6"/>
      <c r="KIX30" s="6"/>
      <c r="KIY30" s="6"/>
      <c r="KIZ30" s="6"/>
      <c r="KJA30" s="6"/>
      <c r="KJB30" s="6"/>
      <c r="KJC30" s="6"/>
      <c r="KJD30" s="6"/>
      <c r="KJE30" s="6"/>
      <c r="KJF30" s="6"/>
      <c r="KJG30" s="6"/>
      <c r="KJH30" s="6"/>
      <c r="KJI30" s="6"/>
      <c r="KJJ30" s="6"/>
      <c r="KJK30" s="6"/>
      <c r="KJL30" s="6"/>
      <c r="KJM30" s="6"/>
      <c r="KJN30" s="6"/>
      <c r="KJO30" s="6"/>
      <c r="KJP30" s="6"/>
      <c r="KJQ30" s="6"/>
      <c r="KJR30" s="6"/>
      <c r="KJS30" s="6"/>
      <c r="KJT30" s="6"/>
      <c r="KJU30" s="6"/>
      <c r="KJV30" s="6"/>
      <c r="KJW30" s="6"/>
      <c r="KJX30" s="6"/>
      <c r="KJY30" s="6"/>
      <c r="KJZ30" s="6"/>
      <c r="KKA30" s="6"/>
      <c r="KKB30" s="6"/>
      <c r="KKC30" s="6"/>
      <c r="KKD30" s="6"/>
      <c r="KKE30" s="6"/>
      <c r="KKF30" s="6"/>
      <c r="KKG30" s="6"/>
      <c r="KKH30" s="6"/>
      <c r="KKI30" s="6"/>
      <c r="KKJ30" s="6"/>
      <c r="KKK30" s="6"/>
      <c r="KKL30" s="6"/>
      <c r="KKM30" s="6"/>
      <c r="KKN30" s="6"/>
      <c r="KKO30" s="6"/>
      <c r="KKP30" s="6"/>
      <c r="KKQ30" s="6"/>
      <c r="KKR30" s="6"/>
      <c r="KKS30" s="6"/>
      <c r="KKT30" s="6"/>
      <c r="KKU30" s="6"/>
      <c r="KKV30" s="6"/>
      <c r="KKW30" s="6"/>
      <c r="KKX30" s="6"/>
      <c r="KKY30" s="6"/>
      <c r="KKZ30" s="6"/>
      <c r="KLA30" s="6"/>
      <c r="KLB30" s="6"/>
      <c r="KLC30" s="6"/>
      <c r="KLD30" s="6"/>
      <c r="KLE30" s="6"/>
      <c r="KLF30" s="6"/>
      <c r="KLG30" s="6"/>
      <c r="KLH30" s="6"/>
      <c r="KLI30" s="6"/>
      <c r="KLJ30" s="6"/>
      <c r="KLK30" s="6"/>
      <c r="KLL30" s="6"/>
      <c r="KLM30" s="6"/>
      <c r="KLN30" s="6"/>
      <c r="KLO30" s="6"/>
      <c r="KLP30" s="6"/>
      <c r="KLQ30" s="6"/>
      <c r="KLR30" s="6"/>
      <c r="KLS30" s="6"/>
      <c r="KLT30" s="6"/>
      <c r="KLU30" s="6"/>
      <c r="KLV30" s="6"/>
      <c r="KLW30" s="6"/>
      <c r="KLX30" s="6"/>
      <c r="KLY30" s="6"/>
      <c r="KLZ30" s="6"/>
      <c r="KMA30" s="6"/>
      <c r="KMB30" s="6"/>
      <c r="KMC30" s="6"/>
      <c r="KMD30" s="6"/>
      <c r="KME30" s="6"/>
      <c r="KMF30" s="6"/>
      <c r="KMG30" s="6"/>
      <c r="KMH30" s="6"/>
      <c r="KMI30" s="6"/>
      <c r="KMJ30" s="6"/>
      <c r="KMK30" s="6"/>
      <c r="KML30" s="6"/>
      <c r="KMM30" s="6"/>
      <c r="KMN30" s="6"/>
      <c r="KMO30" s="6"/>
      <c r="KMP30" s="6"/>
      <c r="KMQ30" s="6"/>
      <c r="KMR30" s="6"/>
      <c r="KMS30" s="6"/>
      <c r="KMT30" s="6"/>
      <c r="KMU30" s="6"/>
      <c r="KMV30" s="6"/>
      <c r="KMW30" s="6"/>
      <c r="KMX30" s="6"/>
      <c r="KMY30" s="6"/>
      <c r="KMZ30" s="6"/>
      <c r="KNA30" s="6"/>
      <c r="KNB30" s="6"/>
      <c r="KNC30" s="6"/>
      <c r="KND30" s="6"/>
      <c r="KNE30" s="6"/>
      <c r="KNF30" s="6"/>
      <c r="KNG30" s="6"/>
      <c r="KNH30" s="6"/>
      <c r="KNI30" s="6"/>
      <c r="KNJ30" s="6"/>
      <c r="KNK30" s="6"/>
      <c r="KNL30" s="6"/>
      <c r="KNM30" s="6"/>
      <c r="KNN30" s="6"/>
      <c r="KNO30" s="6"/>
      <c r="KNP30" s="6"/>
      <c r="KNQ30" s="6"/>
      <c r="KNR30" s="6"/>
      <c r="KNS30" s="6"/>
      <c r="KNT30" s="6"/>
      <c r="KNU30" s="6"/>
      <c r="KNV30" s="6"/>
      <c r="KNW30" s="6"/>
      <c r="KNX30" s="6"/>
      <c r="KNY30" s="6"/>
      <c r="KNZ30" s="6"/>
      <c r="KOA30" s="6"/>
      <c r="KOB30" s="6"/>
      <c r="KOC30" s="6"/>
      <c r="KOD30" s="6"/>
      <c r="KOE30" s="6"/>
      <c r="KOF30" s="6"/>
      <c r="KOG30" s="6"/>
      <c r="KOH30" s="6"/>
      <c r="KOI30" s="6"/>
      <c r="KOJ30" s="6"/>
      <c r="KOK30" s="6"/>
      <c r="KOL30" s="6"/>
      <c r="KOM30" s="6"/>
      <c r="KON30" s="6"/>
      <c r="KOO30" s="6"/>
      <c r="KOP30" s="6"/>
      <c r="KOQ30" s="6"/>
      <c r="KOR30" s="6"/>
      <c r="KOS30" s="6"/>
      <c r="KOT30" s="6"/>
      <c r="KOU30" s="6"/>
      <c r="KOV30" s="6"/>
      <c r="KOW30" s="6"/>
      <c r="KOX30" s="6"/>
      <c r="KOY30" s="6"/>
      <c r="KOZ30" s="6"/>
      <c r="KPA30" s="6"/>
      <c r="KPB30" s="6"/>
      <c r="KPC30" s="6"/>
      <c r="KPD30" s="6"/>
      <c r="KPE30" s="6"/>
      <c r="KPF30" s="6"/>
      <c r="KPG30" s="6"/>
      <c r="KPH30" s="6"/>
      <c r="KPI30" s="6"/>
      <c r="KPJ30" s="6"/>
      <c r="KPK30" s="6"/>
      <c r="KPL30" s="6"/>
      <c r="KPM30" s="6"/>
      <c r="KPN30" s="6"/>
      <c r="KPO30" s="6"/>
      <c r="KPP30" s="6"/>
      <c r="KPQ30" s="6"/>
      <c r="KPR30" s="6"/>
      <c r="KPS30" s="6"/>
      <c r="KPT30" s="6"/>
      <c r="KPU30" s="6"/>
      <c r="KPV30" s="6"/>
      <c r="KPW30" s="6"/>
      <c r="KPX30" s="6"/>
      <c r="KPY30" s="6"/>
      <c r="KPZ30" s="6"/>
      <c r="KQA30" s="6"/>
      <c r="KQB30" s="6"/>
      <c r="KQC30" s="6"/>
      <c r="KQD30" s="6"/>
      <c r="KQE30" s="6"/>
      <c r="KQF30" s="6"/>
      <c r="KQG30" s="6"/>
      <c r="KQH30" s="6"/>
      <c r="KQI30" s="6"/>
      <c r="KQJ30" s="6"/>
      <c r="KQK30" s="6"/>
      <c r="KQL30" s="6"/>
      <c r="KQM30" s="6"/>
      <c r="KQN30" s="6"/>
      <c r="KQO30" s="6"/>
      <c r="KQP30" s="6"/>
      <c r="KQQ30" s="6"/>
      <c r="KQR30" s="6"/>
      <c r="KQS30" s="6"/>
      <c r="KQT30" s="6"/>
      <c r="KQU30" s="6"/>
      <c r="KQV30" s="6"/>
      <c r="KQW30" s="6"/>
      <c r="KQX30" s="6"/>
      <c r="KQY30" s="6"/>
      <c r="KQZ30" s="6"/>
      <c r="KRA30" s="6"/>
      <c r="KRB30" s="6"/>
      <c r="KRC30" s="6"/>
      <c r="KRD30" s="6"/>
      <c r="KRE30" s="6"/>
      <c r="KRF30" s="6"/>
      <c r="KRG30" s="6"/>
      <c r="KRH30" s="6"/>
      <c r="KRI30" s="6"/>
      <c r="KRJ30" s="6"/>
      <c r="KRK30" s="6"/>
      <c r="KRL30" s="6"/>
      <c r="KRM30" s="6"/>
      <c r="KRN30" s="6"/>
      <c r="KRO30" s="6"/>
      <c r="KRP30" s="6"/>
      <c r="KRQ30" s="6"/>
      <c r="KRR30" s="6"/>
      <c r="KRS30" s="6"/>
      <c r="KRT30" s="6"/>
      <c r="KRU30" s="6"/>
      <c r="KRV30" s="6"/>
      <c r="KRW30" s="6"/>
      <c r="KRX30" s="6"/>
      <c r="KRY30" s="6"/>
      <c r="KRZ30" s="6"/>
      <c r="KSA30" s="6"/>
      <c r="KSB30" s="6"/>
      <c r="KSC30" s="6"/>
      <c r="KSD30" s="6"/>
      <c r="KSE30" s="6"/>
      <c r="KSF30" s="6"/>
      <c r="KSG30" s="6"/>
      <c r="KSH30" s="6"/>
      <c r="KSI30" s="6"/>
      <c r="KSJ30" s="6"/>
      <c r="KSK30" s="6"/>
      <c r="KSL30" s="6"/>
      <c r="KSM30" s="6"/>
      <c r="KSN30" s="6"/>
      <c r="KSO30" s="6"/>
      <c r="KSP30" s="6"/>
      <c r="KSQ30" s="6"/>
      <c r="KSR30" s="6"/>
      <c r="KSS30" s="6"/>
      <c r="KST30" s="6"/>
      <c r="KSU30" s="6"/>
      <c r="KSV30" s="6"/>
      <c r="KSW30" s="6"/>
      <c r="KSX30" s="6"/>
      <c r="KSY30" s="6"/>
      <c r="KSZ30" s="6"/>
      <c r="KTA30" s="6"/>
      <c r="KTB30" s="6"/>
      <c r="KTC30" s="6"/>
      <c r="KTD30" s="6"/>
      <c r="KTE30" s="6"/>
      <c r="KTF30" s="6"/>
      <c r="KTG30" s="6"/>
      <c r="KTH30" s="6"/>
      <c r="KTI30" s="6"/>
      <c r="KTJ30" s="6"/>
      <c r="KTK30" s="6"/>
      <c r="KTL30" s="6"/>
      <c r="KTM30" s="6"/>
      <c r="KTN30" s="6"/>
      <c r="KTO30" s="6"/>
      <c r="KTP30" s="6"/>
      <c r="KTQ30" s="6"/>
      <c r="KTR30" s="6"/>
      <c r="KTS30" s="6"/>
      <c r="KTT30" s="6"/>
      <c r="KTU30" s="6"/>
      <c r="KTV30" s="6"/>
      <c r="KTW30" s="6"/>
      <c r="KTX30" s="6"/>
      <c r="KTY30" s="6"/>
      <c r="KTZ30" s="6"/>
      <c r="KUA30" s="6"/>
      <c r="KUB30" s="6"/>
      <c r="KUC30" s="6"/>
      <c r="KUD30" s="6"/>
      <c r="KUE30" s="6"/>
      <c r="KUF30" s="6"/>
      <c r="KUG30" s="6"/>
      <c r="KUH30" s="6"/>
      <c r="KUI30" s="6"/>
      <c r="KUJ30" s="6"/>
      <c r="KUK30" s="6"/>
      <c r="KUL30" s="6"/>
      <c r="KUM30" s="6"/>
      <c r="KUN30" s="6"/>
      <c r="KUO30" s="6"/>
      <c r="KUP30" s="6"/>
      <c r="KUQ30" s="6"/>
      <c r="KUR30" s="6"/>
      <c r="KUS30" s="6"/>
      <c r="KUT30" s="6"/>
      <c r="KUU30" s="6"/>
      <c r="KUV30" s="6"/>
      <c r="KUW30" s="6"/>
      <c r="KUX30" s="6"/>
      <c r="KUY30" s="6"/>
      <c r="KUZ30" s="6"/>
      <c r="KVA30" s="6"/>
      <c r="KVB30" s="6"/>
      <c r="KVC30" s="6"/>
      <c r="KVD30" s="6"/>
      <c r="KVE30" s="6"/>
      <c r="KVF30" s="6"/>
      <c r="KVG30" s="6"/>
      <c r="KVH30" s="6"/>
      <c r="KVI30" s="6"/>
      <c r="KVJ30" s="6"/>
      <c r="KVK30" s="6"/>
      <c r="KVL30" s="6"/>
      <c r="KVM30" s="6"/>
      <c r="KVN30" s="6"/>
      <c r="KVO30" s="6"/>
      <c r="KVP30" s="6"/>
      <c r="KVQ30" s="6"/>
      <c r="KVR30" s="6"/>
      <c r="KVS30" s="6"/>
      <c r="KVT30" s="6"/>
      <c r="KVU30" s="6"/>
      <c r="KVV30" s="6"/>
      <c r="KVW30" s="6"/>
      <c r="KVX30" s="6"/>
      <c r="KVY30" s="6"/>
      <c r="KVZ30" s="6"/>
      <c r="KWA30" s="6"/>
      <c r="KWB30" s="6"/>
      <c r="KWC30" s="6"/>
      <c r="KWD30" s="6"/>
      <c r="KWE30" s="6"/>
      <c r="KWF30" s="6"/>
      <c r="KWG30" s="6"/>
      <c r="KWH30" s="6"/>
      <c r="KWI30" s="6"/>
      <c r="KWJ30" s="6"/>
      <c r="KWK30" s="6"/>
      <c r="KWL30" s="6"/>
      <c r="KWM30" s="6"/>
      <c r="KWN30" s="6"/>
      <c r="KWO30" s="6"/>
      <c r="KWP30" s="6"/>
      <c r="KWQ30" s="6"/>
      <c r="KWR30" s="6"/>
      <c r="KWS30" s="6"/>
      <c r="KWT30" s="6"/>
      <c r="KWU30" s="6"/>
      <c r="KWV30" s="6"/>
      <c r="KWW30" s="6"/>
      <c r="KWX30" s="6"/>
      <c r="KWY30" s="6"/>
      <c r="KWZ30" s="6"/>
      <c r="KXA30" s="6"/>
      <c r="KXB30" s="6"/>
      <c r="KXC30" s="6"/>
      <c r="KXD30" s="6"/>
      <c r="KXE30" s="6"/>
      <c r="KXF30" s="6"/>
      <c r="KXG30" s="6"/>
      <c r="KXH30" s="6"/>
      <c r="KXI30" s="6"/>
      <c r="KXJ30" s="6"/>
      <c r="KXK30" s="6"/>
      <c r="KXL30" s="6"/>
      <c r="KXM30" s="6"/>
      <c r="KXN30" s="6"/>
      <c r="KXO30" s="6"/>
      <c r="KXP30" s="6"/>
      <c r="KXQ30" s="6"/>
      <c r="KXR30" s="6"/>
      <c r="KXS30" s="6"/>
      <c r="KXT30" s="6"/>
      <c r="KXU30" s="6"/>
      <c r="KXV30" s="6"/>
      <c r="KXW30" s="6"/>
      <c r="KXX30" s="6"/>
      <c r="KXY30" s="6"/>
      <c r="KXZ30" s="6"/>
      <c r="KYA30" s="6"/>
      <c r="KYB30" s="6"/>
      <c r="KYC30" s="6"/>
      <c r="KYD30" s="6"/>
      <c r="KYE30" s="6"/>
      <c r="KYF30" s="6"/>
      <c r="KYG30" s="6"/>
      <c r="KYH30" s="6"/>
      <c r="KYI30" s="6"/>
      <c r="KYJ30" s="6"/>
      <c r="KYK30" s="6"/>
      <c r="KYL30" s="6"/>
      <c r="KYM30" s="6"/>
      <c r="KYN30" s="6"/>
      <c r="KYO30" s="6"/>
      <c r="KYP30" s="6"/>
      <c r="KYQ30" s="6"/>
      <c r="KYR30" s="6"/>
      <c r="KYS30" s="6"/>
      <c r="KYT30" s="6"/>
      <c r="KYU30" s="6"/>
      <c r="KYV30" s="6"/>
      <c r="KYW30" s="6"/>
      <c r="KYX30" s="6"/>
      <c r="KYY30" s="6"/>
      <c r="KYZ30" s="6"/>
      <c r="KZA30" s="6"/>
      <c r="KZB30" s="6"/>
      <c r="KZC30" s="6"/>
      <c r="KZD30" s="6"/>
      <c r="KZE30" s="6"/>
      <c r="KZF30" s="6"/>
      <c r="KZG30" s="6"/>
      <c r="KZH30" s="6"/>
      <c r="KZI30" s="6"/>
      <c r="KZJ30" s="6"/>
      <c r="KZK30" s="6"/>
      <c r="KZL30" s="6"/>
      <c r="KZM30" s="6"/>
      <c r="KZN30" s="6"/>
      <c r="KZO30" s="6"/>
      <c r="KZP30" s="6"/>
      <c r="KZQ30" s="6"/>
      <c r="KZR30" s="6"/>
      <c r="KZS30" s="6"/>
      <c r="KZT30" s="6"/>
      <c r="KZU30" s="6"/>
      <c r="KZV30" s="6"/>
      <c r="KZW30" s="6"/>
      <c r="KZX30" s="6"/>
      <c r="KZY30" s="6"/>
      <c r="KZZ30" s="6"/>
      <c r="LAA30" s="6"/>
      <c r="LAB30" s="6"/>
      <c r="LAC30" s="6"/>
      <c r="LAD30" s="6"/>
      <c r="LAE30" s="6"/>
      <c r="LAF30" s="6"/>
      <c r="LAG30" s="6"/>
      <c r="LAH30" s="6"/>
      <c r="LAI30" s="6"/>
      <c r="LAJ30" s="6"/>
      <c r="LAK30" s="6"/>
      <c r="LAL30" s="6"/>
      <c r="LAM30" s="6"/>
      <c r="LAN30" s="6"/>
      <c r="LAO30" s="6"/>
      <c r="LAP30" s="6"/>
      <c r="LAQ30" s="6"/>
      <c r="LAR30" s="6"/>
      <c r="LAS30" s="6"/>
      <c r="LAT30" s="6"/>
      <c r="LAU30" s="6"/>
      <c r="LAV30" s="6"/>
      <c r="LAW30" s="6"/>
      <c r="LAX30" s="6"/>
      <c r="LAY30" s="6"/>
      <c r="LAZ30" s="6"/>
      <c r="LBA30" s="6"/>
      <c r="LBB30" s="6"/>
      <c r="LBC30" s="6"/>
      <c r="LBD30" s="6"/>
      <c r="LBE30" s="6"/>
      <c r="LBF30" s="6"/>
      <c r="LBG30" s="6"/>
      <c r="LBH30" s="6"/>
      <c r="LBI30" s="6"/>
      <c r="LBJ30" s="6"/>
      <c r="LBK30" s="6"/>
      <c r="LBL30" s="6"/>
      <c r="LBM30" s="6"/>
      <c r="LBN30" s="6"/>
      <c r="LBO30" s="6"/>
      <c r="LBP30" s="6"/>
      <c r="LBQ30" s="6"/>
      <c r="LBR30" s="6"/>
      <c r="LBS30" s="6"/>
      <c r="LBT30" s="6"/>
      <c r="LBU30" s="6"/>
      <c r="LBV30" s="6"/>
      <c r="LBW30" s="6"/>
      <c r="LBX30" s="6"/>
      <c r="LBY30" s="6"/>
      <c r="LBZ30" s="6"/>
      <c r="LCA30" s="6"/>
      <c r="LCB30" s="6"/>
      <c r="LCC30" s="6"/>
      <c r="LCD30" s="6"/>
      <c r="LCE30" s="6"/>
      <c r="LCF30" s="6"/>
      <c r="LCG30" s="6"/>
      <c r="LCH30" s="6"/>
      <c r="LCI30" s="6"/>
      <c r="LCJ30" s="6"/>
      <c r="LCK30" s="6"/>
      <c r="LCL30" s="6"/>
      <c r="LCM30" s="6"/>
      <c r="LCN30" s="6"/>
      <c r="LCO30" s="6"/>
      <c r="LCP30" s="6"/>
      <c r="LCQ30" s="6"/>
      <c r="LCR30" s="6"/>
      <c r="LCS30" s="6"/>
      <c r="LCT30" s="6"/>
      <c r="LCU30" s="6"/>
      <c r="LCV30" s="6"/>
      <c r="LCW30" s="6"/>
      <c r="LCX30" s="6"/>
      <c r="LCY30" s="6"/>
      <c r="LCZ30" s="6"/>
      <c r="LDA30" s="6"/>
      <c r="LDB30" s="6"/>
      <c r="LDC30" s="6"/>
      <c r="LDD30" s="6"/>
      <c r="LDE30" s="6"/>
      <c r="LDF30" s="6"/>
      <c r="LDG30" s="6"/>
      <c r="LDH30" s="6"/>
      <c r="LDI30" s="6"/>
      <c r="LDJ30" s="6"/>
      <c r="LDK30" s="6"/>
      <c r="LDL30" s="6"/>
      <c r="LDM30" s="6"/>
      <c r="LDN30" s="6"/>
      <c r="LDO30" s="6"/>
      <c r="LDP30" s="6"/>
      <c r="LDQ30" s="6"/>
      <c r="LDR30" s="6"/>
      <c r="LDS30" s="6"/>
      <c r="LDT30" s="6"/>
      <c r="LDU30" s="6"/>
      <c r="LDV30" s="6"/>
      <c r="LDW30" s="6"/>
      <c r="LDX30" s="6"/>
      <c r="LDY30" s="6"/>
      <c r="LDZ30" s="6"/>
      <c r="LEA30" s="6"/>
      <c r="LEB30" s="6"/>
      <c r="LEC30" s="6"/>
      <c r="LED30" s="6"/>
      <c r="LEE30" s="6"/>
      <c r="LEF30" s="6"/>
      <c r="LEG30" s="6"/>
      <c r="LEH30" s="6"/>
      <c r="LEI30" s="6"/>
      <c r="LEJ30" s="6"/>
      <c r="LEK30" s="6"/>
      <c r="LEL30" s="6"/>
      <c r="LEM30" s="6"/>
      <c r="LEN30" s="6"/>
      <c r="LEO30" s="6"/>
      <c r="LEP30" s="6"/>
      <c r="LEQ30" s="6"/>
      <c r="LER30" s="6"/>
      <c r="LES30" s="6"/>
      <c r="LET30" s="6"/>
      <c r="LEU30" s="6"/>
      <c r="LEV30" s="6"/>
      <c r="LEW30" s="6"/>
      <c r="LEX30" s="6"/>
      <c r="LEY30" s="6"/>
      <c r="LEZ30" s="6"/>
      <c r="LFA30" s="6"/>
      <c r="LFB30" s="6"/>
      <c r="LFC30" s="6"/>
      <c r="LFD30" s="6"/>
      <c r="LFE30" s="6"/>
      <c r="LFF30" s="6"/>
      <c r="LFG30" s="6"/>
      <c r="LFH30" s="6"/>
      <c r="LFI30" s="6"/>
      <c r="LFJ30" s="6"/>
      <c r="LFK30" s="6"/>
      <c r="LFL30" s="6"/>
      <c r="LFM30" s="6"/>
      <c r="LFN30" s="6"/>
      <c r="LFO30" s="6"/>
      <c r="LFP30" s="6"/>
      <c r="LFQ30" s="6"/>
      <c r="LFR30" s="6"/>
      <c r="LFS30" s="6"/>
      <c r="LFT30" s="6"/>
      <c r="LFU30" s="6"/>
      <c r="LFV30" s="6"/>
      <c r="LFW30" s="6"/>
      <c r="LFX30" s="6"/>
      <c r="LFY30" s="6"/>
      <c r="LFZ30" s="6"/>
      <c r="LGA30" s="6"/>
      <c r="LGB30" s="6"/>
      <c r="LGC30" s="6"/>
      <c r="LGD30" s="6"/>
      <c r="LGE30" s="6"/>
      <c r="LGF30" s="6"/>
      <c r="LGG30" s="6"/>
      <c r="LGH30" s="6"/>
      <c r="LGI30" s="6"/>
      <c r="LGJ30" s="6"/>
      <c r="LGK30" s="6"/>
      <c r="LGL30" s="6"/>
      <c r="LGM30" s="6"/>
      <c r="LGN30" s="6"/>
      <c r="LGO30" s="6"/>
      <c r="LGP30" s="6"/>
      <c r="LGQ30" s="6"/>
      <c r="LGR30" s="6"/>
      <c r="LGS30" s="6"/>
      <c r="LGT30" s="6"/>
      <c r="LGU30" s="6"/>
      <c r="LGV30" s="6"/>
      <c r="LGW30" s="6"/>
      <c r="LGX30" s="6"/>
      <c r="LGY30" s="6"/>
      <c r="LGZ30" s="6"/>
      <c r="LHA30" s="6"/>
      <c r="LHB30" s="6"/>
      <c r="LHC30" s="6"/>
      <c r="LHD30" s="6"/>
      <c r="LHE30" s="6"/>
      <c r="LHF30" s="6"/>
      <c r="LHG30" s="6"/>
      <c r="LHH30" s="6"/>
      <c r="LHI30" s="6"/>
      <c r="LHJ30" s="6"/>
      <c r="LHK30" s="6"/>
      <c r="LHL30" s="6"/>
      <c r="LHM30" s="6"/>
      <c r="LHN30" s="6"/>
      <c r="LHO30" s="6"/>
      <c r="LHP30" s="6"/>
      <c r="LHQ30" s="6"/>
      <c r="LHR30" s="6"/>
      <c r="LHS30" s="6"/>
      <c r="LHT30" s="6"/>
      <c r="LHU30" s="6"/>
      <c r="LHV30" s="6"/>
      <c r="LHW30" s="6"/>
      <c r="LHX30" s="6"/>
      <c r="LHY30" s="6"/>
      <c r="LHZ30" s="6"/>
      <c r="LIA30" s="6"/>
      <c r="LIB30" s="6"/>
      <c r="LIC30" s="6"/>
      <c r="LID30" s="6"/>
      <c r="LIE30" s="6"/>
      <c r="LIF30" s="6"/>
      <c r="LIG30" s="6"/>
      <c r="LIH30" s="6"/>
      <c r="LII30" s="6"/>
      <c r="LIJ30" s="6"/>
      <c r="LIK30" s="6"/>
      <c r="LIL30" s="6"/>
      <c r="LIM30" s="6"/>
      <c r="LIN30" s="6"/>
      <c r="LIO30" s="6"/>
      <c r="LIP30" s="6"/>
      <c r="LIQ30" s="6"/>
      <c r="LIR30" s="6"/>
      <c r="LIS30" s="6"/>
      <c r="LIT30" s="6"/>
      <c r="LIU30" s="6"/>
      <c r="LIV30" s="6"/>
      <c r="LIW30" s="6"/>
      <c r="LIX30" s="6"/>
      <c r="LIY30" s="6"/>
      <c r="LIZ30" s="6"/>
      <c r="LJA30" s="6"/>
      <c r="LJB30" s="6"/>
      <c r="LJC30" s="6"/>
      <c r="LJD30" s="6"/>
      <c r="LJE30" s="6"/>
      <c r="LJF30" s="6"/>
      <c r="LJG30" s="6"/>
      <c r="LJH30" s="6"/>
      <c r="LJI30" s="6"/>
      <c r="LJJ30" s="6"/>
      <c r="LJK30" s="6"/>
      <c r="LJL30" s="6"/>
      <c r="LJM30" s="6"/>
      <c r="LJN30" s="6"/>
      <c r="LJO30" s="6"/>
      <c r="LJP30" s="6"/>
      <c r="LJQ30" s="6"/>
      <c r="LJR30" s="6"/>
      <c r="LJS30" s="6"/>
      <c r="LJT30" s="6"/>
      <c r="LJU30" s="6"/>
      <c r="LJV30" s="6"/>
      <c r="LJW30" s="6"/>
      <c r="LJX30" s="6"/>
      <c r="LJY30" s="6"/>
      <c r="LJZ30" s="6"/>
      <c r="LKA30" s="6"/>
      <c r="LKB30" s="6"/>
      <c r="LKC30" s="6"/>
      <c r="LKD30" s="6"/>
      <c r="LKE30" s="6"/>
      <c r="LKF30" s="6"/>
      <c r="LKG30" s="6"/>
      <c r="LKH30" s="6"/>
      <c r="LKI30" s="6"/>
      <c r="LKJ30" s="6"/>
      <c r="LKK30" s="6"/>
      <c r="LKL30" s="6"/>
      <c r="LKM30" s="6"/>
      <c r="LKN30" s="6"/>
      <c r="LKO30" s="6"/>
      <c r="LKP30" s="6"/>
      <c r="LKQ30" s="6"/>
      <c r="LKR30" s="6"/>
      <c r="LKS30" s="6"/>
      <c r="LKT30" s="6"/>
      <c r="LKU30" s="6"/>
      <c r="LKV30" s="6"/>
      <c r="LKW30" s="6"/>
      <c r="LKX30" s="6"/>
      <c r="LKY30" s="6"/>
      <c r="LKZ30" s="6"/>
      <c r="LLA30" s="6"/>
      <c r="LLB30" s="6"/>
      <c r="LLC30" s="6"/>
      <c r="LLD30" s="6"/>
      <c r="LLE30" s="6"/>
      <c r="LLF30" s="6"/>
      <c r="LLG30" s="6"/>
      <c r="LLH30" s="6"/>
      <c r="LLI30" s="6"/>
      <c r="LLJ30" s="6"/>
      <c r="LLK30" s="6"/>
      <c r="LLL30" s="6"/>
      <c r="LLM30" s="6"/>
      <c r="LLN30" s="6"/>
      <c r="LLO30" s="6"/>
      <c r="LLP30" s="6"/>
      <c r="LLQ30" s="6"/>
      <c r="LLR30" s="6"/>
      <c r="LLS30" s="6"/>
      <c r="LLT30" s="6"/>
      <c r="LLU30" s="6"/>
      <c r="LLV30" s="6"/>
      <c r="LLW30" s="6"/>
      <c r="LLX30" s="6"/>
      <c r="LLY30" s="6"/>
      <c r="LLZ30" s="6"/>
      <c r="LMA30" s="6"/>
      <c r="LMB30" s="6"/>
      <c r="LMC30" s="6"/>
      <c r="LMD30" s="6"/>
      <c r="LME30" s="6"/>
      <c r="LMF30" s="6"/>
      <c r="LMG30" s="6"/>
      <c r="LMH30" s="6"/>
      <c r="LMI30" s="6"/>
      <c r="LMJ30" s="6"/>
      <c r="LMK30" s="6"/>
      <c r="LML30" s="6"/>
      <c r="LMM30" s="6"/>
      <c r="LMN30" s="6"/>
      <c r="LMO30" s="6"/>
      <c r="LMP30" s="6"/>
      <c r="LMQ30" s="6"/>
      <c r="LMR30" s="6"/>
      <c r="LMS30" s="6"/>
      <c r="LMT30" s="6"/>
      <c r="LMU30" s="6"/>
      <c r="LMV30" s="6"/>
      <c r="LMW30" s="6"/>
      <c r="LMX30" s="6"/>
      <c r="LMY30" s="6"/>
      <c r="LMZ30" s="6"/>
      <c r="LNA30" s="6"/>
      <c r="LNB30" s="6"/>
      <c r="LNC30" s="6"/>
      <c r="LND30" s="6"/>
      <c r="LNE30" s="6"/>
      <c r="LNF30" s="6"/>
      <c r="LNG30" s="6"/>
      <c r="LNH30" s="6"/>
      <c r="LNI30" s="6"/>
      <c r="LNJ30" s="6"/>
      <c r="LNK30" s="6"/>
      <c r="LNL30" s="6"/>
      <c r="LNM30" s="6"/>
      <c r="LNN30" s="6"/>
      <c r="LNO30" s="6"/>
      <c r="LNP30" s="6"/>
      <c r="LNQ30" s="6"/>
      <c r="LNR30" s="6"/>
      <c r="LNS30" s="6"/>
      <c r="LNT30" s="6"/>
      <c r="LNU30" s="6"/>
      <c r="LNV30" s="6"/>
      <c r="LNW30" s="6"/>
      <c r="LNX30" s="6"/>
      <c r="LNY30" s="6"/>
      <c r="LNZ30" s="6"/>
      <c r="LOA30" s="6"/>
      <c r="LOB30" s="6"/>
      <c r="LOC30" s="6"/>
      <c r="LOD30" s="6"/>
      <c r="LOE30" s="6"/>
      <c r="LOF30" s="6"/>
      <c r="LOG30" s="6"/>
      <c r="LOH30" s="6"/>
      <c r="LOI30" s="6"/>
      <c r="LOJ30" s="6"/>
      <c r="LOK30" s="6"/>
      <c r="LOL30" s="6"/>
      <c r="LOM30" s="6"/>
      <c r="LON30" s="6"/>
      <c r="LOO30" s="6"/>
      <c r="LOP30" s="6"/>
      <c r="LOQ30" s="6"/>
      <c r="LOR30" s="6"/>
      <c r="LOS30" s="6"/>
      <c r="LOT30" s="6"/>
      <c r="LOU30" s="6"/>
      <c r="LOV30" s="6"/>
      <c r="LOW30" s="6"/>
      <c r="LOX30" s="6"/>
      <c r="LOY30" s="6"/>
      <c r="LOZ30" s="6"/>
      <c r="LPA30" s="6"/>
      <c r="LPB30" s="6"/>
      <c r="LPC30" s="6"/>
      <c r="LPD30" s="6"/>
      <c r="LPE30" s="6"/>
      <c r="LPF30" s="6"/>
      <c r="LPG30" s="6"/>
      <c r="LPH30" s="6"/>
      <c r="LPI30" s="6"/>
      <c r="LPJ30" s="6"/>
      <c r="LPK30" s="6"/>
      <c r="LPL30" s="6"/>
      <c r="LPM30" s="6"/>
      <c r="LPN30" s="6"/>
      <c r="LPO30" s="6"/>
      <c r="LPP30" s="6"/>
      <c r="LPQ30" s="6"/>
      <c r="LPR30" s="6"/>
      <c r="LPS30" s="6"/>
      <c r="LPT30" s="6"/>
      <c r="LPU30" s="6"/>
      <c r="LPV30" s="6"/>
      <c r="LPW30" s="6"/>
      <c r="LPX30" s="6"/>
      <c r="LPY30" s="6"/>
      <c r="LPZ30" s="6"/>
      <c r="LQA30" s="6"/>
      <c r="LQB30" s="6"/>
      <c r="LQC30" s="6"/>
      <c r="LQD30" s="6"/>
      <c r="LQE30" s="6"/>
      <c r="LQF30" s="6"/>
      <c r="LQG30" s="6"/>
      <c r="LQH30" s="6"/>
      <c r="LQI30" s="6"/>
      <c r="LQJ30" s="6"/>
      <c r="LQK30" s="6"/>
      <c r="LQL30" s="6"/>
      <c r="LQM30" s="6"/>
      <c r="LQN30" s="6"/>
      <c r="LQO30" s="6"/>
      <c r="LQP30" s="6"/>
      <c r="LQQ30" s="6"/>
      <c r="LQR30" s="6"/>
      <c r="LQS30" s="6"/>
      <c r="LQT30" s="6"/>
      <c r="LQU30" s="6"/>
      <c r="LQV30" s="6"/>
      <c r="LQW30" s="6"/>
      <c r="LQX30" s="6"/>
      <c r="LQY30" s="6"/>
      <c r="LQZ30" s="6"/>
      <c r="LRA30" s="6"/>
      <c r="LRB30" s="6"/>
      <c r="LRC30" s="6"/>
      <c r="LRD30" s="6"/>
      <c r="LRE30" s="6"/>
      <c r="LRF30" s="6"/>
      <c r="LRG30" s="6"/>
      <c r="LRH30" s="6"/>
      <c r="LRI30" s="6"/>
      <c r="LRJ30" s="6"/>
      <c r="LRK30" s="6"/>
      <c r="LRL30" s="6"/>
      <c r="LRM30" s="6"/>
      <c r="LRN30" s="6"/>
      <c r="LRO30" s="6"/>
      <c r="LRP30" s="6"/>
      <c r="LRQ30" s="6"/>
      <c r="LRR30" s="6"/>
      <c r="LRS30" s="6"/>
      <c r="LRT30" s="6"/>
      <c r="LRU30" s="6"/>
      <c r="LRV30" s="6"/>
      <c r="LRW30" s="6"/>
      <c r="LRX30" s="6"/>
      <c r="LRY30" s="6"/>
      <c r="LRZ30" s="6"/>
      <c r="LSA30" s="6"/>
      <c r="LSB30" s="6"/>
      <c r="LSC30" s="6"/>
      <c r="LSD30" s="6"/>
      <c r="LSE30" s="6"/>
      <c r="LSF30" s="6"/>
      <c r="LSG30" s="6"/>
      <c r="LSH30" s="6"/>
      <c r="LSI30" s="6"/>
      <c r="LSJ30" s="6"/>
      <c r="LSK30" s="6"/>
      <c r="LSL30" s="6"/>
      <c r="LSM30" s="6"/>
      <c r="LSN30" s="6"/>
      <c r="LSO30" s="6"/>
      <c r="LSP30" s="6"/>
      <c r="LSQ30" s="6"/>
      <c r="LSR30" s="6"/>
      <c r="LSS30" s="6"/>
      <c r="LST30" s="6"/>
      <c r="LSU30" s="6"/>
      <c r="LSV30" s="6"/>
      <c r="LSW30" s="6"/>
      <c r="LSX30" s="6"/>
      <c r="LSY30" s="6"/>
      <c r="LSZ30" s="6"/>
      <c r="LTA30" s="6"/>
      <c r="LTB30" s="6"/>
      <c r="LTC30" s="6"/>
      <c r="LTD30" s="6"/>
      <c r="LTE30" s="6"/>
      <c r="LTF30" s="6"/>
      <c r="LTG30" s="6"/>
      <c r="LTH30" s="6"/>
      <c r="LTI30" s="6"/>
      <c r="LTJ30" s="6"/>
      <c r="LTK30" s="6"/>
      <c r="LTL30" s="6"/>
      <c r="LTM30" s="6"/>
      <c r="LTN30" s="6"/>
      <c r="LTO30" s="6"/>
      <c r="LTP30" s="6"/>
      <c r="LTQ30" s="6"/>
      <c r="LTR30" s="6"/>
      <c r="LTS30" s="6"/>
      <c r="LTT30" s="6"/>
      <c r="LTU30" s="6"/>
      <c r="LTV30" s="6"/>
      <c r="LTW30" s="6"/>
      <c r="LTX30" s="6"/>
      <c r="LTY30" s="6"/>
      <c r="LTZ30" s="6"/>
      <c r="LUA30" s="6"/>
      <c r="LUB30" s="6"/>
      <c r="LUC30" s="6"/>
      <c r="LUD30" s="6"/>
      <c r="LUE30" s="6"/>
      <c r="LUF30" s="6"/>
      <c r="LUG30" s="6"/>
      <c r="LUH30" s="6"/>
      <c r="LUI30" s="6"/>
      <c r="LUJ30" s="6"/>
      <c r="LUK30" s="6"/>
      <c r="LUL30" s="6"/>
      <c r="LUM30" s="6"/>
      <c r="LUN30" s="6"/>
      <c r="LUO30" s="6"/>
      <c r="LUP30" s="6"/>
      <c r="LUQ30" s="6"/>
      <c r="LUR30" s="6"/>
      <c r="LUS30" s="6"/>
      <c r="LUT30" s="6"/>
      <c r="LUU30" s="6"/>
      <c r="LUV30" s="6"/>
      <c r="LUW30" s="6"/>
      <c r="LUX30" s="6"/>
      <c r="LUY30" s="6"/>
      <c r="LUZ30" s="6"/>
      <c r="LVA30" s="6"/>
      <c r="LVB30" s="6"/>
      <c r="LVC30" s="6"/>
      <c r="LVD30" s="6"/>
      <c r="LVE30" s="6"/>
      <c r="LVF30" s="6"/>
      <c r="LVG30" s="6"/>
      <c r="LVH30" s="6"/>
      <c r="LVI30" s="6"/>
      <c r="LVJ30" s="6"/>
      <c r="LVK30" s="6"/>
      <c r="LVL30" s="6"/>
      <c r="LVM30" s="6"/>
      <c r="LVN30" s="6"/>
      <c r="LVO30" s="6"/>
      <c r="LVP30" s="6"/>
      <c r="LVQ30" s="6"/>
      <c r="LVR30" s="6"/>
      <c r="LVS30" s="6"/>
      <c r="LVT30" s="6"/>
      <c r="LVU30" s="6"/>
      <c r="LVV30" s="6"/>
      <c r="LVW30" s="6"/>
      <c r="LVX30" s="6"/>
      <c r="LVY30" s="6"/>
      <c r="LVZ30" s="6"/>
      <c r="LWA30" s="6"/>
      <c r="LWB30" s="6"/>
      <c r="LWC30" s="6"/>
      <c r="LWD30" s="6"/>
      <c r="LWE30" s="6"/>
      <c r="LWF30" s="6"/>
      <c r="LWG30" s="6"/>
      <c r="LWH30" s="6"/>
      <c r="LWI30" s="6"/>
      <c r="LWJ30" s="6"/>
      <c r="LWK30" s="6"/>
      <c r="LWL30" s="6"/>
      <c r="LWM30" s="6"/>
      <c r="LWN30" s="6"/>
      <c r="LWO30" s="6"/>
      <c r="LWP30" s="6"/>
      <c r="LWQ30" s="6"/>
      <c r="LWR30" s="6"/>
      <c r="LWS30" s="6"/>
      <c r="LWT30" s="6"/>
      <c r="LWU30" s="6"/>
      <c r="LWV30" s="6"/>
      <c r="LWW30" s="6"/>
      <c r="LWX30" s="6"/>
      <c r="LWY30" s="6"/>
      <c r="LWZ30" s="6"/>
      <c r="LXA30" s="6"/>
      <c r="LXB30" s="6"/>
      <c r="LXC30" s="6"/>
      <c r="LXD30" s="6"/>
      <c r="LXE30" s="6"/>
      <c r="LXF30" s="6"/>
      <c r="LXG30" s="6"/>
      <c r="LXH30" s="6"/>
      <c r="LXI30" s="6"/>
      <c r="LXJ30" s="6"/>
      <c r="LXK30" s="6"/>
      <c r="LXL30" s="6"/>
      <c r="LXM30" s="6"/>
      <c r="LXN30" s="6"/>
      <c r="LXO30" s="6"/>
      <c r="LXP30" s="6"/>
      <c r="LXQ30" s="6"/>
      <c r="LXR30" s="6"/>
      <c r="LXS30" s="6"/>
      <c r="LXT30" s="6"/>
      <c r="LXU30" s="6"/>
      <c r="LXV30" s="6"/>
      <c r="LXW30" s="6"/>
      <c r="LXX30" s="6"/>
      <c r="LXY30" s="6"/>
      <c r="LXZ30" s="6"/>
      <c r="LYA30" s="6"/>
      <c r="LYB30" s="6"/>
      <c r="LYC30" s="6"/>
      <c r="LYD30" s="6"/>
      <c r="LYE30" s="6"/>
      <c r="LYF30" s="6"/>
      <c r="LYG30" s="6"/>
      <c r="LYH30" s="6"/>
      <c r="LYI30" s="6"/>
      <c r="LYJ30" s="6"/>
      <c r="LYK30" s="6"/>
      <c r="LYL30" s="6"/>
      <c r="LYM30" s="6"/>
      <c r="LYN30" s="6"/>
      <c r="LYO30" s="6"/>
      <c r="LYP30" s="6"/>
      <c r="LYQ30" s="6"/>
      <c r="LYR30" s="6"/>
      <c r="LYS30" s="6"/>
      <c r="LYT30" s="6"/>
      <c r="LYU30" s="6"/>
      <c r="LYV30" s="6"/>
      <c r="LYW30" s="6"/>
      <c r="LYX30" s="6"/>
      <c r="LYY30" s="6"/>
      <c r="LYZ30" s="6"/>
      <c r="LZA30" s="6"/>
      <c r="LZB30" s="6"/>
      <c r="LZC30" s="6"/>
      <c r="LZD30" s="6"/>
      <c r="LZE30" s="6"/>
      <c r="LZF30" s="6"/>
      <c r="LZG30" s="6"/>
      <c r="LZH30" s="6"/>
      <c r="LZI30" s="6"/>
      <c r="LZJ30" s="6"/>
      <c r="LZK30" s="6"/>
      <c r="LZL30" s="6"/>
      <c r="LZM30" s="6"/>
      <c r="LZN30" s="6"/>
      <c r="LZO30" s="6"/>
      <c r="LZP30" s="6"/>
      <c r="LZQ30" s="6"/>
      <c r="LZR30" s="6"/>
      <c r="LZS30" s="6"/>
      <c r="LZT30" s="6"/>
      <c r="LZU30" s="6"/>
      <c r="LZV30" s="6"/>
      <c r="LZW30" s="6"/>
      <c r="LZX30" s="6"/>
      <c r="LZY30" s="6"/>
      <c r="LZZ30" s="6"/>
      <c r="MAA30" s="6"/>
      <c r="MAB30" s="6"/>
      <c r="MAC30" s="6"/>
      <c r="MAD30" s="6"/>
      <c r="MAE30" s="6"/>
      <c r="MAF30" s="6"/>
      <c r="MAG30" s="6"/>
      <c r="MAH30" s="6"/>
      <c r="MAI30" s="6"/>
      <c r="MAJ30" s="6"/>
      <c r="MAK30" s="6"/>
      <c r="MAL30" s="6"/>
      <c r="MAM30" s="6"/>
      <c r="MAN30" s="6"/>
      <c r="MAO30" s="6"/>
      <c r="MAP30" s="6"/>
      <c r="MAQ30" s="6"/>
      <c r="MAR30" s="6"/>
      <c r="MAS30" s="6"/>
      <c r="MAT30" s="6"/>
      <c r="MAU30" s="6"/>
      <c r="MAV30" s="6"/>
      <c r="MAW30" s="6"/>
      <c r="MAX30" s="6"/>
      <c r="MAY30" s="6"/>
      <c r="MAZ30" s="6"/>
      <c r="MBA30" s="6"/>
      <c r="MBB30" s="6"/>
      <c r="MBC30" s="6"/>
      <c r="MBD30" s="6"/>
      <c r="MBE30" s="6"/>
      <c r="MBF30" s="6"/>
      <c r="MBG30" s="6"/>
      <c r="MBH30" s="6"/>
      <c r="MBI30" s="6"/>
      <c r="MBJ30" s="6"/>
      <c r="MBK30" s="6"/>
      <c r="MBL30" s="6"/>
      <c r="MBM30" s="6"/>
      <c r="MBN30" s="6"/>
      <c r="MBO30" s="6"/>
      <c r="MBP30" s="6"/>
      <c r="MBQ30" s="6"/>
      <c r="MBR30" s="6"/>
      <c r="MBS30" s="6"/>
      <c r="MBT30" s="6"/>
      <c r="MBU30" s="6"/>
      <c r="MBV30" s="6"/>
      <c r="MBW30" s="6"/>
      <c r="MBX30" s="6"/>
      <c r="MBY30" s="6"/>
      <c r="MBZ30" s="6"/>
      <c r="MCA30" s="6"/>
      <c r="MCB30" s="6"/>
      <c r="MCC30" s="6"/>
      <c r="MCD30" s="6"/>
      <c r="MCE30" s="6"/>
      <c r="MCF30" s="6"/>
      <c r="MCG30" s="6"/>
      <c r="MCH30" s="6"/>
      <c r="MCI30" s="6"/>
      <c r="MCJ30" s="6"/>
      <c r="MCK30" s="6"/>
      <c r="MCL30" s="6"/>
      <c r="MCM30" s="6"/>
      <c r="MCN30" s="6"/>
      <c r="MCO30" s="6"/>
      <c r="MCP30" s="6"/>
      <c r="MCQ30" s="6"/>
      <c r="MCR30" s="6"/>
      <c r="MCS30" s="6"/>
      <c r="MCT30" s="6"/>
      <c r="MCU30" s="6"/>
      <c r="MCV30" s="6"/>
      <c r="MCW30" s="6"/>
      <c r="MCX30" s="6"/>
      <c r="MCY30" s="6"/>
      <c r="MCZ30" s="6"/>
      <c r="MDA30" s="6"/>
      <c r="MDB30" s="6"/>
      <c r="MDC30" s="6"/>
      <c r="MDD30" s="6"/>
      <c r="MDE30" s="6"/>
      <c r="MDF30" s="6"/>
      <c r="MDG30" s="6"/>
      <c r="MDH30" s="6"/>
      <c r="MDI30" s="6"/>
      <c r="MDJ30" s="6"/>
      <c r="MDK30" s="6"/>
      <c r="MDL30" s="6"/>
      <c r="MDM30" s="6"/>
      <c r="MDN30" s="6"/>
      <c r="MDO30" s="6"/>
      <c r="MDP30" s="6"/>
      <c r="MDQ30" s="6"/>
      <c r="MDR30" s="6"/>
      <c r="MDS30" s="6"/>
      <c r="MDT30" s="6"/>
      <c r="MDU30" s="6"/>
      <c r="MDV30" s="6"/>
      <c r="MDW30" s="6"/>
      <c r="MDX30" s="6"/>
      <c r="MDY30" s="6"/>
      <c r="MDZ30" s="6"/>
      <c r="MEA30" s="6"/>
      <c r="MEB30" s="6"/>
      <c r="MEC30" s="6"/>
      <c r="MED30" s="6"/>
      <c r="MEE30" s="6"/>
      <c r="MEF30" s="6"/>
      <c r="MEG30" s="6"/>
      <c r="MEH30" s="6"/>
      <c r="MEI30" s="6"/>
      <c r="MEJ30" s="6"/>
      <c r="MEK30" s="6"/>
      <c r="MEL30" s="6"/>
      <c r="MEM30" s="6"/>
      <c r="MEN30" s="6"/>
      <c r="MEO30" s="6"/>
      <c r="MEP30" s="6"/>
      <c r="MEQ30" s="6"/>
      <c r="MER30" s="6"/>
      <c r="MES30" s="6"/>
      <c r="MET30" s="6"/>
      <c r="MEU30" s="6"/>
      <c r="MEV30" s="6"/>
      <c r="MEW30" s="6"/>
      <c r="MEX30" s="6"/>
      <c r="MEY30" s="6"/>
      <c r="MEZ30" s="6"/>
      <c r="MFA30" s="6"/>
      <c r="MFB30" s="6"/>
      <c r="MFC30" s="6"/>
      <c r="MFD30" s="6"/>
      <c r="MFE30" s="6"/>
      <c r="MFF30" s="6"/>
      <c r="MFG30" s="6"/>
      <c r="MFH30" s="6"/>
      <c r="MFI30" s="6"/>
      <c r="MFJ30" s="6"/>
      <c r="MFK30" s="6"/>
      <c r="MFL30" s="6"/>
      <c r="MFM30" s="6"/>
      <c r="MFN30" s="6"/>
      <c r="MFO30" s="6"/>
      <c r="MFP30" s="6"/>
      <c r="MFQ30" s="6"/>
      <c r="MFR30" s="6"/>
      <c r="MFS30" s="6"/>
      <c r="MFT30" s="6"/>
      <c r="MFU30" s="6"/>
      <c r="MFV30" s="6"/>
      <c r="MFW30" s="6"/>
      <c r="MFX30" s="6"/>
      <c r="MFY30" s="6"/>
      <c r="MFZ30" s="6"/>
      <c r="MGA30" s="6"/>
      <c r="MGB30" s="6"/>
      <c r="MGC30" s="6"/>
      <c r="MGD30" s="6"/>
      <c r="MGE30" s="6"/>
      <c r="MGF30" s="6"/>
      <c r="MGG30" s="6"/>
      <c r="MGH30" s="6"/>
      <c r="MGI30" s="6"/>
      <c r="MGJ30" s="6"/>
      <c r="MGK30" s="6"/>
      <c r="MGL30" s="6"/>
      <c r="MGM30" s="6"/>
      <c r="MGN30" s="6"/>
      <c r="MGO30" s="6"/>
      <c r="MGP30" s="6"/>
      <c r="MGQ30" s="6"/>
      <c r="MGR30" s="6"/>
      <c r="MGS30" s="6"/>
      <c r="MGT30" s="6"/>
      <c r="MGU30" s="6"/>
      <c r="MGV30" s="6"/>
      <c r="MGW30" s="6"/>
      <c r="MGX30" s="6"/>
      <c r="MGY30" s="6"/>
      <c r="MGZ30" s="6"/>
      <c r="MHA30" s="6"/>
      <c r="MHB30" s="6"/>
      <c r="MHC30" s="6"/>
      <c r="MHD30" s="6"/>
      <c r="MHE30" s="6"/>
      <c r="MHF30" s="6"/>
      <c r="MHG30" s="6"/>
      <c r="MHH30" s="6"/>
      <c r="MHI30" s="6"/>
      <c r="MHJ30" s="6"/>
      <c r="MHK30" s="6"/>
      <c r="MHL30" s="6"/>
      <c r="MHM30" s="6"/>
      <c r="MHN30" s="6"/>
      <c r="MHO30" s="6"/>
      <c r="MHP30" s="6"/>
      <c r="MHQ30" s="6"/>
      <c r="MHR30" s="6"/>
      <c r="MHS30" s="6"/>
      <c r="MHT30" s="6"/>
      <c r="MHU30" s="6"/>
      <c r="MHV30" s="6"/>
      <c r="MHW30" s="6"/>
      <c r="MHX30" s="6"/>
      <c r="MHY30" s="6"/>
      <c r="MHZ30" s="6"/>
      <c r="MIA30" s="6"/>
      <c r="MIB30" s="6"/>
      <c r="MIC30" s="6"/>
      <c r="MID30" s="6"/>
      <c r="MIE30" s="6"/>
      <c r="MIF30" s="6"/>
      <c r="MIG30" s="6"/>
      <c r="MIH30" s="6"/>
      <c r="MII30" s="6"/>
      <c r="MIJ30" s="6"/>
      <c r="MIK30" s="6"/>
      <c r="MIL30" s="6"/>
      <c r="MIM30" s="6"/>
      <c r="MIN30" s="6"/>
      <c r="MIO30" s="6"/>
      <c r="MIP30" s="6"/>
      <c r="MIQ30" s="6"/>
      <c r="MIR30" s="6"/>
      <c r="MIS30" s="6"/>
      <c r="MIT30" s="6"/>
      <c r="MIU30" s="6"/>
      <c r="MIV30" s="6"/>
      <c r="MIW30" s="6"/>
      <c r="MIX30" s="6"/>
      <c r="MIY30" s="6"/>
      <c r="MIZ30" s="6"/>
      <c r="MJA30" s="6"/>
      <c r="MJB30" s="6"/>
      <c r="MJC30" s="6"/>
      <c r="MJD30" s="6"/>
      <c r="MJE30" s="6"/>
      <c r="MJF30" s="6"/>
      <c r="MJG30" s="6"/>
      <c r="MJH30" s="6"/>
      <c r="MJI30" s="6"/>
      <c r="MJJ30" s="6"/>
      <c r="MJK30" s="6"/>
      <c r="MJL30" s="6"/>
      <c r="MJM30" s="6"/>
      <c r="MJN30" s="6"/>
      <c r="MJO30" s="6"/>
      <c r="MJP30" s="6"/>
      <c r="MJQ30" s="6"/>
      <c r="MJR30" s="6"/>
      <c r="MJS30" s="6"/>
      <c r="MJT30" s="6"/>
      <c r="MJU30" s="6"/>
      <c r="MJV30" s="6"/>
      <c r="MJW30" s="6"/>
      <c r="MJX30" s="6"/>
      <c r="MJY30" s="6"/>
      <c r="MJZ30" s="6"/>
      <c r="MKA30" s="6"/>
      <c r="MKB30" s="6"/>
      <c r="MKC30" s="6"/>
      <c r="MKD30" s="6"/>
      <c r="MKE30" s="6"/>
      <c r="MKF30" s="6"/>
      <c r="MKG30" s="6"/>
      <c r="MKH30" s="6"/>
      <c r="MKI30" s="6"/>
      <c r="MKJ30" s="6"/>
      <c r="MKK30" s="6"/>
      <c r="MKL30" s="6"/>
      <c r="MKM30" s="6"/>
      <c r="MKN30" s="6"/>
      <c r="MKO30" s="6"/>
      <c r="MKP30" s="6"/>
      <c r="MKQ30" s="6"/>
      <c r="MKR30" s="6"/>
      <c r="MKS30" s="6"/>
      <c r="MKT30" s="6"/>
      <c r="MKU30" s="6"/>
      <c r="MKV30" s="6"/>
      <c r="MKW30" s="6"/>
      <c r="MKX30" s="6"/>
      <c r="MKY30" s="6"/>
      <c r="MKZ30" s="6"/>
      <c r="MLA30" s="6"/>
      <c r="MLB30" s="6"/>
      <c r="MLC30" s="6"/>
      <c r="MLD30" s="6"/>
      <c r="MLE30" s="6"/>
      <c r="MLF30" s="6"/>
      <c r="MLG30" s="6"/>
      <c r="MLH30" s="6"/>
      <c r="MLI30" s="6"/>
      <c r="MLJ30" s="6"/>
      <c r="MLK30" s="6"/>
      <c r="MLL30" s="6"/>
      <c r="MLM30" s="6"/>
      <c r="MLN30" s="6"/>
      <c r="MLO30" s="6"/>
      <c r="MLP30" s="6"/>
      <c r="MLQ30" s="6"/>
      <c r="MLR30" s="6"/>
      <c r="MLS30" s="6"/>
      <c r="MLT30" s="6"/>
      <c r="MLU30" s="6"/>
      <c r="MLV30" s="6"/>
      <c r="MLW30" s="6"/>
      <c r="MLX30" s="6"/>
      <c r="MLY30" s="6"/>
      <c r="MLZ30" s="6"/>
      <c r="MMA30" s="6"/>
      <c r="MMB30" s="6"/>
      <c r="MMC30" s="6"/>
      <c r="MMD30" s="6"/>
      <c r="MME30" s="6"/>
      <c r="MMF30" s="6"/>
      <c r="MMG30" s="6"/>
      <c r="MMH30" s="6"/>
      <c r="MMI30" s="6"/>
      <c r="MMJ30" s="6"/>
      <c r="MMK30" s="6"/>
      <c r="MML30" s="6"/>
      <c r="MMM30" s="6"/>
      <c r="MMN30" s="6"/>
      <c r="MMO30" s="6"/>
      <c r="MMP30" s="6"/>
      <c r="MMQ30" s="6"/>
      <c r="MMR30" s="6"/>
      <c r="MMS30" s="6"/>
      <c r="MMT30" s="6"/>
      <c r="MMU30" s="6"/>
      <c r="MMV30" s="6"/>
      <c r="MMW30" s="6"/>
      <c r="MMX30" s="6"/>
      <c r="MMY30" s="6"/>
      <c r="MMZ30" s="6"/>
      <c r="MNA30" s="6"/>
      <c r="MNB30" s="6"/>
      <c r="MNC30" s="6"/>
      <c r="MND30" s="6"/>
      <c r="MNE30" s="6"/>
      <c r="MNF30" s="6"/>
      <c r="MNG30" s="6"/>
      <c r="MNH30" s="6"/>
      <c r="MNI30" s="6"/>
      <c r="MNJ30" s="6"/>
      <c r="MNK30" s="6"/>
      <c r="MNL30" s="6"/>
      <c r="MNM30" s="6"/>
      <c r="MNN30" s="6"/>
      <c r="MNO30" s="6"/>
      <c r="MNP30" s="6"/>
      <c r="MNQ30" s="6"/>
      <c r="MNR30" s="6"/>
      <c r="MNS30" s="6"/>
      <c r="MNT30" s="6"/>
      <c r="MNU30" s="6"/>
      <c r="MNV30" s="6"/>
      <c r="MNW30" s="6"/>
      <c r="MNX30" s="6"/>
      <c r="MNY30" s="6"/>
      <c r="MNZ30" s="6"/>
      <c r="MOA30" s="6"/>
      <c r="MOB30" s="6"/>
      <c r="MOC30" s="6"/>
      <c r="MOD30" s="6"/>
      <c r="MOE30" s="6"/>
      <c r="MOF30" s="6"/>
      <c r="MOG30" s="6"/>
      <c r="MOH30" s="6"/>
      <c r="MOI30" s="6"/>
      <c r="MOJ30" s="6"/>
      <c r="MOK30" s="6"/>
      <c r="MOL30" s="6"/>
      <c r="MOM30" s="6"/>
      <c r="MON30" s="6"/>
      <c r="MOO30" s="6"/>
      <c r="MOP30" s="6"/>
      <c r="MOQ30" s="6"/>
      <c r="MOR30" s="6"/>
      <c r="MOS30" s="6"/>
      <c r="MOT30" s="6"/>
      <c r="MOU30" s="6"/>
      <c r="MOV30" s="6"/>
      <c r="MOW30" s="6"/>
      <c r="MOX30" s="6"/>
      <c r="MOY30" s="6"/>
      <c r="MOZ30" s="6"/>
      <c r="MPA30" s="6"/>
      <c r="MPB30" s="6"/>
      <c r="MPC30" s="6"/>
      <c r="MPD30" s="6"/>
      <c r="MPE30" s="6"/>
      <c r="MPF30" s="6"/>
      <c r="MPG30" s="6"/>
      <c r="MPH30" s="6"/>
      <c r="MPI30" s="6"/>
      <c r="MPJ30" s="6"/>
      <c r="MPK30" s="6"/>
      <c r="MPL30" s="6"/>
      <c r="MPM30" s="6"/>
      <c r="MPN30" s="6"/>
      <c r="MPO30" s="6"/>
      <c r="MPP30" s="6"/>
      <c r="MPQ30" s="6"/>
      <c r="MPR30" s="6"/>
      <c r="MPS30" s="6"/>
      <c r="MPT30" s="6"/>
      <c r="MPU30" s="6"/>
      <c r="MPV30" s="6"/>
      <c r="MPW30" s="6"/>
      <c r="MPX30" s="6"/>
      <c r="MPY30" s="6"/>
      <c r="MPZ30" s="6"/>
      <c r="MQA30" s="6"/>
      <c r="MQB30" s="6"/>
      <c r="MQC30" s="6"/>
      <c r="MQD30" s="6"/>
      <c r="MQE30" s="6"/>
      <c r="MQF30" s="6"/>
      <c r="MQG30" s="6"/>
      <c r="MQH30" s="6"/>
      <c r="MQI30" s="6"/>
      <c r="MQJ30" s="6"/>
      <c r="MQK30" s="6"/>
      <c r="MQL30" s="6"/>
      <c r="MQM30" s="6"/>
      <c r="MQN30" s="6"/>
      <c r="MQO30" s="6"/>
      <c r="MQP30" s="6"/>
      <c r="MQQ30" s="6"/>
      <c r="MQR30" s="6"/>
      <c r="MQS30" s="6"/>
      <c r="MQT30" s="6"/>
      <c r="MQU30" s="6"/>
      <c r="MQV30" s="6"/>
      <c r="MQW30" s="6"/>
      <c r="MQX30" s="6"/>
      <c r="MQY30" s="6"/>
      <c r="MQZ30" s="6"/>
      <c r="MRA30" s="6"/>
      <c r="MRB30" s="6"/>
      <c r="MRC30" s="6"/>
      <c r="MRD30" s="6"/>
      <c r="MRE30" s="6"/>
      <c r="MRF30" s="6"/>
      <c r="MRG30" s="6"/>
      <c r="MRH30" s="6"/>
      <c r="MRI30" s="6"/>
      <c r="MRJ30" s="6"/>
      <c r="MRK30" s="6"/>
      <c r="MRL30" s="6"/>
      <c r="MRM30" s="6"/>
      <c r="MRN30" s="6"/>
      <c r="MRO30" s="6"/>
      <c r="MRP30" s="6"/>
      <c r="MRQ30" s="6"/>
      <c r="MRR30" s="6"/>
      <c r="MRS30" s="6"/>
      <c r="MRT30" s="6"/>
      <c r="MRU30" s="6"/>
      <c r="MRV30" s="6"/>
      <c r="MRW30" s="6"/>
      <c r="MRX30" s="6"/>
      <c r="MRY30" s="6"/>
      <c r="MRZ30" s="6"/>
      <c r="MSA30" s="6"/>
      <c r="MSB30" s="6"/>
      <c r="MSC30" s="6"/>
      <c r="MSD30" s="6"/>
      <c r="MSE30" s="6"/>
      <c r="MSF30" s="6"/>
      <c r="MSG30" s="6"/>
      <c r="MSH30" s="6"/>
      <c r="MSI30" s="6"/>
      <c r="MSJ30" s="6"/>
      <c r="MSK30" s="6"/>
      <c r="MSL30" s="6"/>
      <c r="MSM30" s="6"/>
      <c r="MSN30" s="6"/>
      <c r="MSO30" s="6"/>
      <c r="MSP30" s="6"/>
      <c r="MSQ30" s="6"/>
      <c r="MSR30" s="6"/>
      <c r="MSS30" s="6"/>
      <c r="MST30" s="6"/>
      <c r="MSU30" s="6"/>
      <c r="MSV30" s="6"/>
      <c r="MSW30" s="6"/>
      <c r="MSX30" s="6"/>
      <c r="MSY30" s="6"/>
      <c r="MSZ30" s="6"/>
      <c r="MTA30" s="6"/>
      <c r="MTB30" s="6"/>
      <c r="MTC30" s="6"/>
      <c r="MTD30" s="6"/>
      <c r="MTE30" s="6"/>
      <c r="MTF30" s="6"/>
      <c r="MTG30" s="6"/>
      <c r="MTH30" s="6"/>
      <c r="MTI30" s="6"/>
      <c r="MTJ30" s="6"/>
      <c r="MTK30" s="6"/>
      <c r="MTL30" s="6"/>
      <c r="MTM30" s="6"/>
      <c r="MTN30" s="6"/>
      <c r="MTO30" s="6"/>
      <c r="MTP30" s="6"/>
      <c r="MTQ30" s="6"/>
      <c r="MTR30" s="6"/>
      <c r="MTS30" s="6"/>
      <c r="MTT30" s="6"/>
      <c r="MTU30" s="6"/>
      <c r="MTV30" s="6"/>
      <c r="MTW30" s="6"/>
      <c r="MTX30" s="6"/>
      <c r="MTY30" s="6"/>
      <c r="MTZ30" s="6"/>
      <c r="MUA30" s="6"/>
      <c r="MUB30" s="6"/>
      <c r="MUC30" s="6"/>
      <c r="MUD30" s="6"/>
      <c r="MUE30" s="6"/>
      <c r="MUF30" s="6"/>
      <c r="MUG30" s="6"/>
      <c r="MUH30" s="6"/>
      <c r="MUI30" s="6"/>
      <c r="MUJ30" s="6"/>
      <c r="MUK30" s="6"/>
      <c r="MUL30" s="6"/>
      <c r="MUM30" s="6"/>
      <c r="MUN30" s="6"/>
      <c r="MUO30" s="6"/>
      <c r="MUP30" s="6"/>
      <c r="MUQ30" s="6"/>
      <c r="MUR30" s="6"/>
      <c r="MUS30" s="6"/>
      <c r="MUT30" s="6"/>
      <c r="MUU30" s="6"/>
      <c r="MUV30" s="6"/>
      <c r="MUW30" s="6"/>
      <c r="MUX30" s="6"/>
      <c r="MUY30" s="6"/>
      <c r="MUZ30" s="6"/>
      <c r="MVA30" s="6"/>
      <c r="MVB30" s="6"/>
      <c r="MVC30" s="6"/>
      <c r="MVD30" s="6"/>
      <c r="MVE30" s="6"/>
      <c r="MVF30" s="6"/>
      <c r="MVG30" s="6"/>
      <c r="MVH30" s="6"/>
      <c r="MVI30" s="6"/>
      <c r="MVJ30" s="6"/>
      <c r="MVK30" s="6"/>
      <c r="MVL30" s="6"/>
      <c r="MVM30" s="6"/>
      <c r="MVN30" s="6"/>
      <c r="MVO30" s="6"/>
      <c r="MVP30" s="6"/>
      <c r="MVQ30" s="6"/>
      <c r="MVR30" s="6"/>
      <c r="MVS30" s="6"/>
      <c r="MVT30" s="6"/>
      <c r="MVU30" s="6"/>
      <c r="MVV30" s="6"/>
      <c r="MVW30" s="6"/>
      <c r="MVX30" s="6"/>
      <c r="MVY30" s="6"/>
      <c r="MVZ30" s="6"/>
      <c r="MWA30" s="6"/>
      <c r="MWB30" s="6"/>
      <c r="MWC30" s="6"/>
      <c r="MWD30" s="6"/>
      <c r="MWE30" s="6"/>
      <c r="MWF30" s="6"/>
      <c r="MWG30" s="6"/>
      <c r="MWH30" s="6"/>
      <c r="MWI30" s="6"/>
      <c r="MWJ30" s="6"/>
      <c r="MWK30" s="6"/>
      <c r="MWL30" s="6"/>
      <c r="MWM30" s="6"/>
      <c r="MWN30" s="6"/>
      <c r="MWO30" s="6"/>
      <c r="MWP30" s="6"/>
      <c r="MWQ30" s="6"/>
      <c r="MWR30" s="6"/>
      <c r="MWS30" s="6"/>
      <c r="MWT30" s="6"/>
      <c r="MWU30" s="6"/>
      <c r="MWV30" s="6"/>
      <c r="MWW30" s="6"/>
      <c r="MWX30" s="6"/>
      <c r="MWY30" s="6"/>
      <c r="MWZ30" s="6"/>
      <c r="MXA30" s="6"/>
      <c r="MXB30" s="6"/>
      <c r="MXC30" s="6"/>
      <c r="MXD30" s="6"/>
      <c r="MXE30" s="6"/>
      <c r="MXF30" s="6"/>
      <c r="MXG30" s="6"/>
      <c r="MXH30" s="6"/>
      <c r="MXI30" s="6"/>
      <c r="MXJ30" s="6"/>
      <c r="MXK30" s="6"/>
      <c r="MXL30" s="6"/>
      <c r="MXM30" s="6"/>
      <c r="MXN30" s="6"/>
      <c r="MXO30" s="6"/>
      <c r="MXP30" s="6"/>
      <c r="MXQ30" s="6"/>
      <c r="MXR30" s="6"/>
      <c r="MXS30" s="6"/>
      <c r="MXT30" s="6"/>
      <c r="MXU30" s="6"/>
      <c r="MXV30" s="6"/>
      <c r="MXW30" s="6"/>
      <c r="MXX30" s="6"/>
      <c r="MXY30" s="6"/>
      <c r="MXZ30" s="6"/>
      <c r="MYA30" s="6"/>
      <c r="MYB30" s="6"/>
      <c r="MYC30" s="6"/>
      <c r="MYD30" s="6"/>
      <c r="MYE30" s="6"/>
      <c r="MYF30" s="6"/>
      <c r="MYG30" s="6"/>
      <c r="MYH30" s="6"/>
      <c r="MYI30" s="6"/>
      <c r="MYJ30" s="6"/>
      <c r="MYK30" s="6"/>
      <c r="MYL30" s="6"/>
      <c r="MYM30" s="6"/>
      <c r="MYN30" s="6"/>
      <c r="MYO30" s="6"/>
      <c r="MYP30" s="6"/>
      <c r="MYQ30" s="6"/>
      <c r="MYR30" s="6"/>
      <c r="MYS30" s="6"/>
      <c r="MYT30" s="6"/>
      <c r="MYU30" s="6"/>
      <c r="MYV30" s="6"/>
      <c r="MYW30" s="6"/>
      <c r="MYX30" s="6"/>
      <c r="MYY30" s="6"/>
      <c r="MYZ30" s="6"/>
      <c r="MZA30" s="6"/>
      <c r="MZB30" s="6"/>
      <c r="MZC30" s="6"/>
      <c r="MZD30" s="6"/>
      <c r="MZE30" s="6"/>
      <c r="MZF30" s="6"/>
      <c r="MZG30" s="6"/>
      <c r="MZH30" s="6"/>
      <c r="MZI30" s="6"/>
      <c r="MZJ30" s="6"/>
      <c r="MZK30" s="6"/>
      <c r="MZL30" s="6"/>
      <c r="MZM30" s="6"/>
      <c r="MZN30" s="6"/>
      <c r="MZO30" s="6"/>
      <c r="MZP30" s="6"/>
      <c r="MZQ30" s="6"/>
      <c r="MZR30" s="6"/>
      <c r="MZS30" s="6"/>
      <c r="MZT30" s="6"/>
      <c r="MZU30" s="6"/>
      <c r="MZV30" s="6"/>
      <c r="MZW30" s="6"/>
      <c r="MZX30" s="6"/>
      <c r="MZY30" s="6"/>
      <c r="MZZ30" s="6"/>
      <c r="NAA30" s="6"/>
      <c r="NAB30" s="6"/>
      <c r="NAC30" s="6"/>
      <c r="NAD30" s="6"/>
      <c r="NAE30" s="6"/>
      <c r="NAF30" s="6"/>
      <c r="NAG30" s="6"/>
      <c r="NAH30" s="6"/>
      <c r="NAI30" s="6"/>
      <c r="NAJ30" s="6"/>
      <c r="NAK30" s="6"/>
      <c r="NAL30" s="6"/>
      <c r="NAM30" s="6"/>
      <c r="NAN30" s="6"/>
      <c r="NAO30" s="6"/>
      <c r="NAP30" s="6"/>
      <c r="NAQ30" s="6"/>
      <c r="NAR30" s="6"/>
      <c r="NAS30" s="6"/>
      <c r="NAT30" s="6"/>
      <c r="NAU30" s="6"/>
      <c r="NAV30" s="6"/>
      <c r="NAW30" s="6"/>
      <c r="NAX30" s="6"/>
      <c r="NAY30" s="6"/>
      <c r="NAZ30" s="6"/>
      <c r="NBA30" s="6"/>
      <c r="NBB30" s="6"/>
      <c r="NBC30" s="6"/>
      <c r="NBD30" s="6"/>
      <c r="NBE30" s="6"/>
      <c r="NBF30" s="6"/>
      <c r="NBG30" s="6"/>
      <c r="NBH30" s="6"/>
      <c r="NBI30" s="6"/>
      <c r="NBJ30" s="6"/>
      <c r="NBK30" s="6"/>
      <c r="NBL30" s="6"/>
      <c r="NBM30" s="6"/>
      <c r="NBN30" s="6"/>
      <c r="NBO30" s="6"/>
      <c r="NBP30" s="6"/>
      <c r="NBQ30" s="6"/>
      <c r="NBR30" s="6"/>
      <c r="NBS30" s="6"/>
      <c r="NBT30" s="6"/>
      <c r="NBU30" s="6"/>
      <c r="NBV30" s="6"/>
      <c r="NBW30" s="6"/>
      <c r="NBX30" s="6"/>
      <c r="NBY30" s="6"/>
      <c r="NBZ30" s="6"/>
      <c r="NCA30" s="6"/>
      <c r="NCB30" s="6"/>
      <c r="NCC30" s="6"/>
      <c r="NCD30" s="6"/>
      <c r="NCE30" s="6"/>
      <c r="NCF30" s="6"/>
      <c r="NCG30" s="6"/>
      <c r="NCH30" s="6"/>
      <c r="NCI30" s="6"/>
      <c r="NCJ30" s="6"/>
      <c r="NCK30" s="6"/>
      <c r="NCL30" s="6"/>
      <c r="NCM30" s="6"/>
      <c r="NCN30" s="6"/>
      <c r="NCO30" s="6"/>
      <c r="NCP30" s="6"/>
      <c r="NCQ30" s="6"/>
      <c r="NCR30" s="6"/>
      <c r="NCS30" s="6"/>
      <c r="NCT30" s="6"/>
      <c r="NCU30" s="6"/>
      <c r="NCV30" s="6"/>
      <c r="NCW30" s="6"/>
      <c r="NCX30" s="6"/>
      <c r="NCY30" s="6"/>
      <c r="NCZ30" s="6"/>
      <c r="NDA30" s="6"/>
      <c r="NDB30" s="6"/>
      <c r="NDC30" s="6"/>
      <c r="NDD30" s="6"/>
      <c r="NDE30" s="6"/>
      <c r="NDF30" s="6"/>
      <c r="NDG30" s="6"/>
      <c r="NDH30" s="6"/>
      <c r="NDI30" s="6"/>
      <c r="NDJ30" s="6"/>
      <c r="NDK30" s="6"/>
      <c r="NDL30" s="6"/>
      <c r="NDM30" s="6"/>
      <c r="NDN30" s="6"/>
      <c r="NDO30" s="6"/>
      <c r="NDP30" s="6"/>
      <c r="NDQ30" s="6"/>
      <c r="NDR30" s="6"/>
      <c r="NDS30" s="6"/>
      <c r="NDT30" s="6"/>
      <c r="NDU30" s="6"/>
      <c r="NDV30" s="6"/>
      <c r="NDW30" s="6"/>
      <c r="NDX30" s="6"/>
      <c r="NDY30" s="6"/>
      <c r="NDZ30" s="6"/>
      <c r="NEA30" s="6"/>
      <c r="NEB30" s="6"/>
      <c r="NEC30" s="6"/>
      <c r="NED30" s="6"/>
      <c r="NEE30" s="6"/>
      <c r="NEF30" s="6"/>
      <c r="NEG30" s="6"/>
      <c r="NEH30" s="6"/>
      <c r="NEI30" s="6"/>
      <c r="NEJ30" s="6"/>
      <c r="NEK30" s="6"/>
      <c r="NEL30" s="6"/>
      <c r="NEM30" s="6"/>
      <c r="NEN30" s="6"/>
      <c r="NEO30" s="6"/>
      <c r="NEP30" s="6"/>
      <c r="NEQ30" s="6"/>
      <c r="NER30" s="6"/>
      <c r="NES30" s="6"/>
      <c r="NET30" s="6"/>
      <c r="NEU30" s="6"/>
      <c r="NEV30" s="6"/>
      <c r="NEW30" s="6"/>
      <c r="NEX30" s="6"/>
      <c r="NEY30" s="6"/>
      <c r="NEZ30" s="6"/>
      <c r="NFA30" s="6"/>
      <c r="NFB30" s="6"/>
      <c r="NFC30" s="6"/>
      <c r="NFD30" s="6"/>
      <c r="NFE30" s="6"/>
      <c r="NFF30" s="6"/>
      <c r="NFG30" s="6"/>
      <c r="NFH30" s="6"/>
      <c r="NFI30" s="6"/>
      <c r="NFJ30" s="6"/>
      <c r="NFK30" s="6"/>
      <c r="NFL30" s="6"/>
      <c r="NFM30" s="6"/>
      <c r="NFN30" s="6"/>
      <c r="NFO30" s="6"/>
      <c r="NFP30" s="6"/>
      <c r="NFQ30" s="6"/>
      <c r="NFR30" s="6"/>
      <c r="NFS30" s="6"/>
      <c r="NFT30" s="6"/>
      <c r="NFU30" s="6"/>
      <c r="NFV30" s="6"/>
      <c r="NFW30" s="6"/>
      <c r="NFX30" s="6"/>
      <c r="NFY30" s="6"/>
      <c r="NFZ30" s="6"/>
      <c r="NGA30" s="6"/>
      <c r="NGB30" s="6"/>
      <c r="NGC30" s="6"/>
      <c r="NGD30" s="6"/>
      <c r="NGE30" s="6"/>
      <c r="NGF30" s="6"/>
      <c r="NGG30" s="6"/>
      <c r="NGH30" s="6"/>
      <c r="NGI30" s="6"/>
      <c r="NGJ30" s="6"/>
      <c r="NGK30" s="6"/>
      <c r="NGL30" s="6"/>
      <c r="NGM30" s="6"/>
      <c r="NGN30" s="6"/>
      <c r="NGO30" s="6"/>
      <c r="NGP30" s="6"/>
      <c r="NGQ30" s="6"/>
      <c r="NGR30" s="6"/>
      <c r="NGS30" s="6"/>
      <c r="NGT30" s="6"/>
      <c r="NGU30" s="6"/>
      <c r="NGV30" s="6"/>
      <c r="NGW30" s="6"/>
      <c r="NGX30" s="6"/>
      <c r="NGY30" s="6"/>
      <c r="NGZ30" s="6"/>
      <c r="NHA30" s="6"/>
      <c r="NHB30" s="6"/>
      <c r="NHC30" s="6"/>
      <c r="NHD30" s="6"/>
      <c r="NHE30" s="6"/>
      <c r="NHF30" s="6"/>
      <c r="NHG30" s="6"/>
      <c r="NHH30" s="6"/>
      <c r="NHI30" s="6"/>
      <c r="NHJ30" s="6"/>
      <c r="NHK30" s="6"/>
      <c r="NHL30" s="6"/>
      <c r="NHM30" s="6"/>
      <c r="NHN30" s="6"/>
      <c r="NHO30" s="6"/>
      <c r="NHP30" s="6"/>
      <c r="NHQ30" s="6"/>
      <c r="NHR30" s="6"/>
      <c r="NHS30" s="6"/>
      <c r="NHT30" s="6"/>
      <c r="NHU30" s="6"/>
      <c r="NHV30" s="6"/>
      <c r="NHW30" s="6"/>
      <c r="NHX30" s="6"/>
      <c r="NHY30" s="6"/>
      <c r="NHZ30" s="6"/>
      <c r="NIA30" s="6"/>
      <c r="NIB30" s="6"/>
      <c r="NIC30" s="6"/>
      <c r="NID30" s="6"/>
      <c r="NIE30" s="6"/>
      <c r="NIF30" s="6"/>
      <c r="NIG30" s="6"/>
      <c r="NIH30" s="6"/>
      <c r="NII30" s="6"/>
      <c r="NIJ30" s="6"/>
      <c r="NIK30" s="6"/>
      <c r="NIL30" s="6"/>
      <c r="NIM30" s="6"/>
      <c r="NIN30" s="6"/>
      <c r="NIO30" s="6"/>
      <c r="NIP30" s="6"/>
      <c r="NIQ30" s="6"/>
      <c r="NIR30" s="6"/>
      <c r="NIS30" s="6"/>
      <c r="NIT30" s="6"/>
      <c r="NIU30" s="6"/>
      <c r="NIV30" s="6"/>
      <c r="NIW30" s="6"/>
      <c r="NIX30" s="6"/>
      <c r="NIY30" s="6"/>
      <c r="NIZ30" s="6"/>
      <c r="NJA30" s="6"/>
      <c r="NJB30" s="6"/>
      <c r="NJC30" s="6"/>
      <c r="NJD30" s="6"/>
      <c r="NJE30" s="6"/>
      <c r="NJF30" s="6"/>
      <c r="NJG30" s="6"/>
      <c r="NJH30" s="6"/>
      <c r="NJI30" s="6"/>
      <c r="NJJ30" s="6"/>
      <c r="NJK30" s="6"/>
      <c r="NJL30" s="6"/>
      <c r="NJM30" s="6"/>
      <c r="NJN30" s="6"/>
      <c r="NJO30" s="6"/>
      <c r="NJP30" s="6"/>
      <c r="NJQ30" s="6"/>
      <c r="NJR30" s="6"/>
      <c r="NJS30" s="6"/>
      <c r="NJT30" s="6"/>
      <c r="NJU30" s="6"/>
      <c r="NJV30" s="6"/>
      <c r="NJW30" s="6"/>
      <c r="NJX30" s="6"/>
      <c r="NJY30" s="6"/>
      <c r="NJZ30" s="6"/>
      <c r="NKA30" s="6"/>
      <c r="NKB30" s="6"/>
      <c r="NKC30" s="6"/>
      <c r="NKD30" s="6"/>
      <c r="NKE30" s="6"/>
      <c r="NKF30" s="6"/>
      <c r="NKG30" s="6"/>
      <c r="NKH30" s="6"/>
      <c r="NKI30" s="6"/>
      <c r="NKJ30" s="6"/>
      <c r="NKK30" s="6"/>
      <c r="NKL30" s="6"/>
      <c r="NKM30" s="6"/>
      <c r="NKN30" s="6"/>
      <c r="NKO30" s="6"/>
      <c r="NKP30" s="6"/>
      <c r="NKQ30" s="6"/>
      <c r="NKR30" s="6"/>
      <c r="NKS30" s="6"/>
      <c r="NKT30" s="6"/>
      <c r="NKU30" s="6"/>
      <c r="NKV30" s="6"/>
      <c r="NKW30" s="6"/>
      <c r="NKX30" s="6"/>
      <c r="NKY30" s="6"/>
      <c r="NKZ30" s="6"/>
      <c r="NLA30" s="6"/>
      <c r="NLB30" s="6"/>
      <c r="NLC30" s="6"/>
      <c r="NLD30" s="6"/>
      <c r="NLE30" s="6"/>
      <c r="NLF30" s="6"/>
      <c r="NLG30" s="6"/>
      <c r="NLH30" s="6"/>
      <c r="NLI30" s="6"/>
      <c r="NLJ30" s="6"/>
      <c r="NLK30" s="6"/>
      <c r="NLL30" s="6"/>
      <c r="NLM30" s="6"/>
      <c r="NLN30" s="6"/>
      <c r="NLO30" s="6"/>
      <c r="NLP30" s="6"/>
      <c r="NLQ30" s="6"/>
      <c r="NLR30" s="6"/>
      <c r="NLS30" s="6"/>
      <c r="NLT30" s="6"/>
      <c r="NLU30" s="6"/>
      <c r="NLV30" s="6"/>
      <c r="NLW30" s="6"/>
      <c r="NLX30" s="6"/>
      <c r="NLY30" s="6"/>
      <c r="NLZ30" s="6"/>
      <c r="NMA30" s="6"/>
      <c r="NMB30" s="6"/>
      <c r="NMC30" s="6"/>
      <c r="NMD30" s="6"/>
      <c r="NME30" s="6"/>
      <c r="NMF30" s="6"/>
      <c r="NMG30" s="6"/>
      <c r="NMH30" s="6"/>
      <c r="NMI30" s="6"/>
      <c r="NMJ30" s="6"/>
      <c r="NMK30" s="6"/>
      <c r="NML30" s="6"/>
      <c r="NMM30" s="6"/>
      <c r="NMN30" s="6"/>
      <c r="NMO30" s="6"/>
      <c r="NMP30" s="6"/>
      <c r="NMQ30" s="6"/>
      <c r="NMR30" s="6"/>
      <c r="NMS30" s="6"/>
      <c r="NMT30" s="6"/>
      <c r="NMU30" s="6"/>
      <c r="NMV30" s="6"/>
      <c r="NMW30" s="6"/>
      <c r="NMX30" s="6"/>
      <c r="NMY30" s="6"/>
      <c r="NMZ30" s="6"/>
      <c r="NNA30" s="6"/>
      <c r="NNB30" s="6"/>
      <c r="NNC30" s="6"/>
      <c r="NND30" s="6"/>
      <c r="NNE30" s="6"/>
      <c r="NNF30" s="6"/>
      <c r="NNG30" s="6"/>
      <c r="NNH30" s="6"/>
      <c r="NNI30" s="6"/>
      <c r="NNJ30" s="6"/>
      <c r="NNK30" s="6"/>
      <c r="NNL30" s="6"/>
      <c r="NNM30" s="6"/>
      <c r="NNN30" s="6"/>
      <c r="NNO30" s="6"/>
      <c r="NNP30" s="6"/>
      <c r="NNQ30" s="6"/>
      <c r="NNR30" s="6"/>
      <c r="NNS30" s="6"/>
      <c r="NNT30" s="6"/>
      <c r="NNU30" s="6"/>
      <c r="NNV30" s="6"/>
      <c r="NNW30" s="6"/>
      <c r="NNX30" s="6"/>
      <c r="NNY30" s="6"/>
      <c r="NNZ30" s="6"/>
      <c r="NOA30" s="6"/>
      <c r="NOB30" s="6"/>
      <c r="NOC30" s="6"/>
      <c r="NOD30" s="6"/>
      <c r="NOE30" s="6"/>
      <c r="NOF30" s="6"/>
      <c r="NOG30" s="6"/>
      <c r="NOH30" s="6"/>
      <c r="NOI30" s="6"/>
      <c r="NOJ30" s="6"/>
      <c r="NOK30" s="6"/>
      <c r="NOL30" s="6"/>
      <c r="NOM30" s="6"/>
      <c r="NON30" s="6"/>
      <c r="NOO30" s="6"/>
      <c r="NOP30" s="6"/>
      <c r="NOQ30" s="6"/>
      <c r="NOR30" s="6"/>
      <c r="NOS30" s="6"/>
      <c r="NOT30" s="6"/>
      <c r="NOU30" s="6"/>
      <c r="NOV30" s="6"/>
      <c r="NOW30" s="6"/>
      <c r="NOX30" s="6"/>
      <c r="NOY30" s="6"/>
      <c r="NOZ30" s="6"/>
      <c r="NPA30" s="6"/>
      <c r="NPB30" s="6"/>
      <c r="NPC30" s="6"/>
      <c r="NPD30" s="6"/>
      <c r="NPE30" s="6"/>
      <c r="NPF30" s="6"/>
      <c r="NPG30" s="6"/>
      <c r="NPH30" s="6"/>
      <c r="NPI30" s="6"/>
      <c r="NPJ30" s="6"/>
      <c r="NPK30" s="6"/>
      <c r="NPL30" s="6"/>
      <c r="NPM30" s="6"/>
      <c r="NPN30" s="6"/>
      <c r="NPO30" s="6"/>
      <c r="NPP30" s="6"/>
      <c r="NPQ30" s="6"/>
      <c r="NPR30" s="6"/>
      <c r="NPS30" s="6"/>
      <c r="NPT30" s="6"/>
      <c r="NPU30" s="6"/>
      <c r="NPV30" s="6"/>
      <c r="NPW30" s="6"/>
      <c r="NPX30" s="6"/>
      <c r="NPY30" s="6"/>
      <c r="NPZ30" s="6"/>
      <c r="NQA30" s="6"/>
      <c r="NQB30" s="6"/>
      <c r="NQC30" s="6"/>
      <c r="NQD30" s="6"/>
      <c r="NQE30" s="6"/>
      <c r="NQF30" s="6"/>
      <c r="NQG30" s="6"/>
      <c r="NQH30" s="6"/>
      <c r="NQI30" s="6"/>
      <c r="NQJ30" s="6"/>
      <c r="NQK30" s="6"/>
      <c r="NQL30" s="6"/>
      <c r="NQM30" s="6"/>
      <c r="NQN30" s="6"/>
      <c r="NQO30" s="6"/>
      <c r="NQP30" s="6"/>
      <c r="NQQ30" s="6"/>
      <c r="NQR30" s="6"/>
      <c r="NQS30" s="6"/>
      <c r="NQT30" s="6"/>
      <c r="NQU30" s="6"/>
      <c r="NQV30" s="6"/>
      <c r="NQW30" s="6"/>
      <c r="NQX30" s="6"/>
      <c r="NQY30" s="6"/>
      <c r="NQZ30" s="6"/>
      <c r="NRA30" s="6"/>
      <c r="NRB30" s="6"/>
      <c r="NRC30" s="6"/>
      <c r="NRD30" s="6"/>
      <c r="NRE30" s="6"/>
      <c r="NRF30" s="6"/>
      <c r="NRG30" s="6"/>
      <c r="NRH30" s="6"/>
      <c r="NRI30" s="6"/>
      <c r="NRJ30" s="6"/>
      <c r="NRK30" s="6"/>
      <c r="NRL30" s="6"/>
      <c r="NRM30" s="6"/>
      <c r="NRN30" s="6"/>
      <c r="NRO30" s="6"/>
      <c r="NRP30" s="6"/>
      <c r="NRQ30" s="6"/>
      <c r="NRR30" s="6"/>
      <c r="NRS30" s="6"/>
      <c r="NRT30" s="6"/>
      <c r="NRU30" s="6"/>
      <c r="NRV30" s="6"/>
      <c r="NRW30" s="6"/>
      <c r="NRX30" s="6"/>
      <c r="NRY30" s="6"/>
      <c r="NRZ30" s="6"/>
      <c r="NSA30" s="6"/>
      <c r="NSB30" s="6"/>
      <c r="NSC30" s="6"/>
      <c r="NSD30" s="6"/>
      <c r="NSE30" s="6"/>
      <c r="NSF30" s="6"/>
      <c r="NSG30" s="6"/>
      <c r="NSH30" s="6"/>
      <c r="NSI30" s="6"/>
      <c r="NSJ30" s="6"/>
      <c r="NSK30" s="6"/>
      <c r="NSL30" s="6"/>
      <c r="NSM30" s="6"/>
      <c r="NSN30" s="6"/>
      <c r="NSO30" s="6"/>
      <c r="NSP30" s="6"/>
      <c r="NSQ30" s="6"/>
      <c r="NSR30" s="6"/>
      <c r="NSS30" s="6"/>
      <c r="NST30" s="6"/>
      <c r="NSU30" s="6"/>
      <c r="NSV30" s="6"/>
      <c r="NSW30" s="6"/>
      <c r="NSX30" s="6"/>
      <c r="NSY30" s="6"/>
      <c r="NSZ30" s="6"/>
      <c r="NTA30" s="6"/>
      <c r="NTB30" s="6"/>
      <c r="NTC30" s="6"/>
      <c r="NTD30" s="6"/>
      <c r="NTE30" s="6"/>
      <c r="NTF30" s="6"/>
      <c r="NTG30" s="6"/>
      <c r="NTH30" s="6"/>
      <c r="NTI30" s="6"/>
      <c r="NTJ30" s="6"/>
      <c r="NTK30" s="6"/>
      <c r="NTL30" s="6"/>
      <c r="NTM30" s="6"/>
      <c r="NTN30" s="6"/>
      <c r="NTO30" s="6"/>
      <c r="NTP30" s="6"/>
      <c r="NTQ30" s="6"/>
      <c r="NTR30" s="6"/>
      <c r="NTS30" s="6"/>
      <c r="NTT30" s="6"/>
      <c r="NTU30" s="6"/>
      <c r="NTV30" s="6"/>
      <c r="NTW30" s="6"/>
      <c r="NTX30" s="6"/>
      <c r="NTY30" s="6"/>
      <c r="NTZ30" s="6"/>
      <c r="NUA30" s="6"/>
      <c r="NUB30" s="6"/>
      <c r="NUC30" s="6"/>
      <c r="NUD30" s="6"/>
      <c r="NUE30" s="6"/>
      <c r="NUF30" s="6"/>
      <c r="NUG30" s="6"/>
      <c r="NUH30" s="6"/>
      <c r="NUI30" s="6"/>
      <c r="NUJ30" s="6"/>
      <c r="NUK30" s="6"/>
      <c r="NUL30" s="6"/>
      <c r="NUM30" s="6"/>
      <c r="NUN30" s="6"/>
      <c r="NUO30" s="6"/>
      <c r="NUP30" s="6"/>
      <c r="NUQ30" s="6"/>
      <c r="NUR30" s="6"/>
      <c r="NUS30" s="6"/>
      <c r="NUT30" s="6"/>
      <c r="NUU30" s="6"/>
      <c r="NUV30" s="6"/>
      <c r="NUW30" s="6"/>
      <c r="NUX30" s="6"/>
      <c r="NUY30" s="6"/>
      <c r="NUZ30" s="6"/>
      <c r="NVA30" s="6"/>
      <c r="NVB30" s="6"/>
      <c r="NVC30" s="6"/>
      <c r="NVD30" s="6"/>
      <c r="NVE30" s="6"/>
      <c r="NVF30" s="6"/>
      <c r="NVG30" s="6"/>
      <c r="NVH30" s="6"/>
      <c r="NVI30" s="6"/>
      <c r="NVJ30" s="6"/>
      <c r="NVK30" s="6"/>
      <c r="NVL30" s="6"/>
      <c r="NVM30" s="6"/>
      <c r="NVN30" s="6"/>
      <c r="NVO30" s="6"/>
      <c r="NVP30" s="6"/>
      <c r="NVQ30" s="6"/>
      <c r="NVR30" s="6"/>
      <c r="NVS30" s="6"/>
      <c r="NVT30" s="6"/>
      <c r="NVU30" s="6"/>
      <c r="NVV30" s="6"/>
      <c r="NVW30" s="6"/>
      <c r="NVX30" s="6"/>
      <c r="NVY30" s="6"/>
      <c r="NVZ30" s="6"/>
      <c r="NWA30" s="6"/>
      <c r="NWB30" s="6"/>
      <c r="NWC30" s="6"/>
      <c r="NWD30" s="6"/>
      <c r="NWE30" s="6"/>
      <c r="NWF30" s="6"/>
      <c r="NWG30" s="6"/>
      <c r="NWH30" s="6"/>
      <c r="NWI30" s="6"/>
      <c r="NWJ30" s="6"/>
      <c r="NWK30" s="6"/>
      <c r="NWL30" s="6"/>
      <c r="NWM30" s="6"/>
      <c r="NWN30" s="6"/>
      <c r="NWO30" s="6"/>
      <c r="NWP30" s="6"/>
      <c r="NWQ30" s="6"/>
      <c r="NWR30" s="6"/>
      <c r="NWS30" s="6"/>
      <c r="NWT30" s="6"/>
      <c r="NWU30" s="6"/>
      <c r="NWV30" s="6"/>
      <c r="NWW30" s="6"/>
      <c r="NWX30" s="6"/>
      <c r="NWY30" s="6"/>
      <c r="NWZ30" s="6"/>
      <c r="NXA30" s="6"/>
      <c r="NXB30" s="6"/>
      <c r="NXC30" s="6"/>
      <c r="NXD30" s="6"/>
      <c r="NXE30" s="6"/>
      <c r="NXF30" s="6"/>
      <c r="NXG30" s="6"/>
      <c r="NXH30" s="6"/>
      <c r="NXI30" s="6"/>
      <c r="NXJ30" s="6"/>
      <c r="NXK30" s="6"/>
      <c r="NXL30" s="6"/>
      <c r="NXM30" s="6"/>
      <c r="NXN30" s="6"/>
      <c r="NXO30" s="6"/>
      <c r="NXP30" s="6"/>
      <c r="NXQ30" s="6"/>
      <c r="NXR30" s="6"/>
      <c r="NXS30" s="6"/>
      <c r="NXT30" s="6"/>
      <c r="NXU30" s="6"/>
      <c r="NXV30" s="6"/>
      <c r="NXW30" s="6"/>
      <c r="NXX30" s="6"/>
      <c r="NXY30" s="6"/>
      <c r="NXZ30" s="6"/>
      <c r="NYA30" s="6"/>
      <c r="NYB30" s="6"/>
      <c r="NYC30" s="6"/>
      <c r="NYD30" s="6"/>
      <c r="NYE30" s="6"/>
      <c r="NYF30" s="6"/>
      <c r="NYG30" s="6"/>
      <c r="NYH30" s="6"/>
      <c r="NYI30" s="6"/>
      <c r="NYJ30" s="6"/>
      <c r="NYK30" s="6"/>
      <c r="NYL30" s="6"/>
      <c r="NYM30" s="6"/>
      <c r="NYN30" s="6"/>
      <c r="NYO30" s="6"/>
      <c r="NYP30" s="6"/>
      <c r="NYQ30" s="6"/>
      <c r="NYR30" s="6"/>
      <c r="NYS30" s="6"/>
      <c r="NYT30" s="6"/>
      <c r="NYU30" s="6"/>
      <c r="NYV30" s="6"/>
      <c r="NYW30" s="6"/>
      <c r="NYX30" s="6"/>
      <c r="NYY30" s="6"/>
      <c r="NYZ30" s="6"/>
      <c r="NZA30" s="6"/>
      <c r="NZB30" s="6"/>
      <c r="NZC30" s="6"/>
      <c r="NZD30" s="6"/>
      <c r="NZE30" s="6"/>
      <c r="NZF30" s="6"/>
      <c r="NZG30" s="6"/>
      <c r="NZH30" s="6"/>
      <c r="NZI30" s="6"/>
      <c r="NZJ30" s="6"/>
      <c r="NZK30" s="6"/>
      <c r="NZL30" s="6"/>
      <c r="NZM30" s="6"/>
      <c r="NZN30" s="6"/>
      <c r="NZO30" s="6"/>
      <c r="NZP30" s="6"/>
      <c r="NZQ30" s="6"/>
      <c r="NZR30" s="6"/>
      <c r="NZS30" s="6"/>
      <c r="NZT30" s="6"/>
      <c r="NZU30" s="6"/>
      <c r="NZV30" s="6"/>
      <c r="NZW30" s="6"/>
      <c r="NZX30" s="6"/>
      <c r="NZY30" s="6"/>
      <c r="NZZ30" s="6"/>
      <c r="OAA30" s="6"/>
      <c r="OAB30" s="6"/>
      <c r="OAC30" s="6"/>
      <c r="OAD30" s="6"/>
      <c r="OAE30" s="6"/>
      <c r="OAF30" s="6"/>
      <c r="OAG30" s="6"/>
      <c r="OAH30" s="6"/>
      <c r="OAI30" s="6"/>
      <c r="OAJ30" s="6"/>
      <c r="OAK30" s="6"/>
      <c r="OAL30" s="6"/>
      <c r="OAM30" s="6"/>
      <c r="OAN30" s="6"/>
      <c r="OAO30" s="6"/>
      <c r="OAP30" s="6"/>
      <c r="OAQ30" s="6"/>
      <c r="OAR30" s="6"/>
      <c r="OAS30" s="6"/>
      <c r="OAT30" s="6"/>
      <c r="OAU30" s="6"/>
      <c r="OAV30" s="6"/>
      <c r="OAW30" s="6"/>
      <c r="OAX30" s="6"/>
      <c r="OAY30" s="6"/>
      <c r="OAZ30" s="6"/>
      <c r="OBA30" s="6"/>
      <c r="OBB30" s="6"/>
      <c r="OBC30" s="6"/>
      <c r="OBD30" s="6"/>
      <c r="OBE30" s="6"/>
      <c r="OBF30" s="6"/>
      <c r="OBG30" s="6"/>
      <c r="OBH30" s="6"/>
      <c r="OBI30" s="6"/>
      <c r="OBJ30" s="6"/>
      <c r="OBK30" s="6"/>
      <c r="OBL30" s="6"/>
      <c r="OBM30" s="6"/>
      <c r="OBN30" s="6"/>
      <c r="OBO30" s="6"/>
      <c r="OBP30" s="6"/>
      <c r="OBQ30" s="6"/>
      <c r="OBR30" s="6"/>
      <c r="OBS30" s="6"/>
      <c r="OBT30" s="6"/>
      <c r="OBU30" s="6"/>
      <c r="OBV30" s="6"/>
      <c r="OBW30" s="6"/>
      <c r="OBX30" s="6"/>
      <c r="OBY30" s="6"/>
      <c r="OBZ30" s="6"/>
      <c r="OCA30" s="6"/>
      <c r="OCB30" s="6"/>
      <c r="OCC30" s="6"/>
      <c r="OCD30" s="6"/>
      <c r="OCE30" s="6"/>
      <c r="OCF30" s="6"/>
      <c r="OCG30" s="6"/>
      <c r="OCH30" s="6"/>
      <c r="OCI30" s="6"/>
      <c r="OCJ30" s="6"/>
      <c r="OCK30" s="6"/>
      <c r="OCL30" s="6"/>
      <c r="OCM30" s="6"/>
      <c r="OCN30" s="6"/>
      <c r="OCO30" s="6"/>
      <c r="OCP30" s="6"/>
      <c r="OCQ30" s="6"/>
      <c r="OCR30" s="6"/>
      <c r="OCS30" s="6"/>
      <c r="OCT30" s="6"/>
      <c r="OCU30" s="6"/>
      <c r="OCV30" s="6"/>
      <c r="OCW30" s="6"/>
      <c r="OCX30" s="6"/>
      <c r="OCY30" s="6"/>
      <c r="OCZ30" s="6"/>
      <c r="ODA30" s="6"/>
      <c r="ODB30" s="6"/>
      <c r="ODC30" s="6"/>
      <c r="ODD30" s="6"/>
      <c r="ODE30" s="6"/>
      <c r="ODF30" s="6"/>
      <c r="ODG30" s="6"/>
      <c r="ODH30" s="6"/>
      <c r="ODI30" s="6"/>
      <c r="ODJ30" s="6"/>
      <c r="ODK30" s="6"/>
      <c r="ODL30" s="6"/>
      <c r="ODM30" s="6"/>
      <c r="ODN30" s="6"/>
      <c r="ODO30" s="6"/>
      <c r="ODP30" s="6"/>
      <c r="ODQ30" s="6"/>
      <c r="ODR30" s="6"/>
      <c r="ODS30" s="6"/>
      <c r="ODT30" s="6"/>
      <c r="ODU30" s="6"/>
      <c r="ODV30" s="6"/>
      <c r="ODW30" s="6"/>
      <c r="ODX30" s="6"/>
      <c r="ODY30" s="6"/>
      <c r="ODZ30" s="6"/>
      <c r="OEA30" s="6"/>
      <c r="OEB30" s="6"/>
      <c r="OEC30" s="6"/>
      <c r="OED30" s="6"/>
      <c r="OEE30" s="6"/>
      <c r="OEF30" s="6"/>
      <c r="OEG30" s="6"/>
      <c r="OEH30" s="6"/>
      <c r="OEI30" s="6"/>
      <c r="OEJ30" s="6"/>
      <c r="OEK30" s="6"/>
      <c r="OEL30" s="6"/>
      <c r="OEM30" s="6"/>
      <c r="OEN30" s="6"/>
      <c r="OEO30" s="6"/>
      <c r="OEP30" s="6"/>
      <c r="OEQ30" s="6"/>
      <c r="OER30" s="6"/>
      <c r="OES30" s="6"/>
      <c r="OET30" s="6"/>
      <c r="OEU30" s="6"/>
      <c r="OEV30" s="6"/>
      <c r="OEW30" s="6"/>
      <c r="OEX30" s="6"/>
      <c r="OEY30" s="6"/>
      <c r="OEZ30" s="6"/>
      <c r="OFA30" s="6"/>
      <c r="OFB30" s="6"/>
      <c r="OFC30" s="6"/>
      <c r="OFD30" s="6"/>
      <c r="OFE30" s="6"/>
      <c r="OFF30" s="6"/>
      <c r="OFG30" s="6"/>
      <c r="OFH30" s="6"/>
      <c r="OFI30" s="6"/>
      <c r="OFJ30" s="6"/>
      <c r="OFK30" s="6"/>
      <c r="OFL30" s="6"/>
      <c r="OFM30" s="6"/>
      <c r="OFN30" s="6"/>
      <c r="OFO30" s="6"/>
      <c r="OFP30" s="6"/>
      <c r="OFQ30" s="6"/>
      <c r="OFR30" s="6"/>
      <c r="OFS30" s="6"/>
      <c r="OFT30" s="6"/>
      <c r="OFU30" s="6"/>
      <c r="OFV30" s="6"/>
      <c r="OFW30" s="6"/>
      <c r="OFX30" s="6"/>
      <c r="OFY30" s="6"/>
      <c r="OFZ30" s="6"/>
      <c r="OGA30" s="6"/>
      <c r="OGB30" s="6"/>
      <c r="OGC30" s="6"/>
      <c r="OGD30" s="6"/>
      <c r="OGE30" s="6"/>
      <c r="OGF30" s="6"/>
      <c r="OGG30" s="6"/>
      <c r="OGH30" s="6"/>
      <c r="OGI30" s="6"/>
      <c r="OGJ30" s="6"/>
      <c r="OGK30" s="6"/>
      <c r="OGL30" s="6"/>
      <c r="OGM30" s="6"/>
      <c r="OGN30" s="6"/>
      <c r="OGO30" s="6"/>
      <c r="OGP30" s="6"/>
      <c r="OGQ30" s="6"/>
      <c r="OGR30" s="6"/>
      <c r="OGS30" s="6"/>
      <c r="OGT30" s="6"/>
      <c r="OGU30" s="6"/>
      <c r="OGV30" s="6"/>
      <c r="OGW30" s="6"/>
      <c r="OGX30" s="6"/>
      <c r="OGY30" s="6"/>
      <c r="OGZ30" s="6"/>
      <c r="OHA30" s="6"/>
      <c r="OHB30" s="6"/>
      <c r="OHC30" s="6"/>
      <c r="OHD30" s="6"/>
      <c r="OHE30" s="6"/>
      <c r="OHF30" s="6"/>
      <c r="OHG30" s="6"/>
      <c r="OHH30" s="6"/>
      <c r="OHI30" s="6"/>
      <c r="OHJ30" s="6"/>
      <c r="OHK30" s="6"/>
      <c r="OHL30" s="6"/>
      <c r="OHM30" s="6"/>
      <c r="OHN30" s="6"/>
      <c r="OHO30" s="6"/>
      <c r="OHP30" s="6"/>
      <c r="OHQ30" s="6"/>
      <c r="OHR30" s="6"/>
      <c r="OHS30" s="6"/>
      <c r="OHT30" s="6"/>
      <c r="OHU30" s="6"/>
      <c r="OHV30" s="6"/>
      <c r="OHW30" s="6"/>
      <c r="OHX30" s="6"/>
      <c r="OHY30" s="6"/>
      <c r="OHZ30" s="6"/>
      <c r="OIA30" s="6"/>
      <c r="OIB30" s="6"/>
      <c r="OIC30" s="6"/>
      <c r="OID30" s="6"/>
      <c r="OIE30" s="6"/>
      <c r="OIF30" s="6"/>
      <c r="OIG30" s="6"/>
      <c r="OIH30" s="6"/>
      <c r="OII30" s="6"/>
      <c r="OIJ30" s="6"/>
      <c r="OIK30" s="6"/>
      <c r="OIL30" s="6"/>
      <c r="OIM30" s="6"/>
      <c r="OIN30" s="6"/>
      <c r="OIO30" s="6"/>
      <c r="OIP30" s="6"/>
      <c r="OIQ30" s="6"/>
      <c r="OIR30" s="6"/>
      <c r="OIS30" s="6"/>
      <c r="OIT30" s="6"/>
      <c r="OIU30" s="6"/>
      <c r="OIV30" s="6"/>
      <c r="OIW30" s="6"/>
      <c r="OIX30" s="6"/>
      <c r="OIY30" s="6"/>
      <c r="OIZ30" s="6"/>
      <c r="OJA30" s="6"/>
      <c r="OJB30" s="6"/>
      <c r="OJC30" s="6"/>
      <c r="OJD30" s="6"/>
      <c r="OJE30" s="6"/>
      <c r="OJF30" s="6"/>
      <c r="OJG30" s="6"/>
      <c r="OJH30" s="6"/>
      <c r="OJI30" s="6"/>
      <c r="OJJ30" s="6"/>
      <c r="OJK30" s="6"/>
      <c r="OJL30" s="6"/>
      <c r="OJM30" s="6"/>
      <c r="OJN30" s="6"/>
      <c r="OJO30" s="6"/>
      <c r="OJP30" s="6"/>
      <c r="OJQ30" s="6"/>
      <c r="OJR30" s="6"/>
      <c r="OJS30" s="6"/>
      <c r="OJT30" s="6"/>
      <c r="OJU30" s="6"/>
      <c r="OJV30" s="6"/>
      <c r="OJW30" s="6"/>
      <c r="OJX30" s="6"/>
      <c r="OJY30" s="6"/>
      <c r="OJZ30" s="6"/>
      <c r="OKA30" s="6"/>
      <c r="OKB30" s="6"/>
      <c r="OKC30" s="6"/>
      <c r="OKD30" s="6"/>
      <c r="OKE30" s="6"/>
      <c r="OKF30" s="6"/>
      <c r="OKG30" s="6"/>
      <c r="OKH30" s="6"/>
      <c r="OKI30" s="6"/>
      <c r="OKJ30" s="6"/>
      <c r="OKK30" s="6"/>
      <c r="OKL30" s="6"/>
      <c r="OKM30" s="6"/>
      <c r="OKN30" s="6"/>
      <c r="OKO30" s="6"/>
      <c r="OKP30" s="6"/>
      <c r="OKQ30" s="6"/>
      <c r="OKR30" s="6"/>
      <c r="OKS30" s="6"/>
      <c r="OKT30" s="6"/>
      <c r="OKU30" s="6"/>
      <c r="OKV30" s="6"/>
      <c r="OKW30" s="6"/>
      <c r="OKX30" s="6"/>
      <c r="OKY30" s="6"/>
      <c r="OKZ30" s="6"/>
      <c r="OLA30" s="6"/>
      <c r="OLB30" s="6"/>
      <c r="OLC30" s="6"/>
      <c r="OLD30" s="6"/>
      <c r="OLE30" s="6"/>
      <c r="OLF30" s="6"/>
      <c r="OLG30" s="6"/>
      <c r="OLH30" s="6"/>
      <c r="OLI30" s="6"/>
      <c r="OLJ30" s="6"/>
      <c r="OLK30" s="6"/>
      <c r="OLL30" s="6"/>
      <c r="OLM30" s="6"/>
      <c r="OLN30" s="6"/>
      <c r="OLO30" s="6"/>
      <c r="OLP30" s="6"/>
      <c r="OLQ30" s="6"/>
      <c r="OLR30" s="6"/>
      <c r="OLS30" s="6"/>
      <c r="OLT30" s="6"/>
      <c r="OLU30" s="6"/>
      <c r="OLV30" s="6"/>
      <c r="OLW30" s="6"/>
      <c r="OLX30" s="6"/>
      <c r="OLY30" s="6"/>
      <c r="OLZ30" s="6"/>
      <c r="OMA30" s="6"/>
      <c r="OMB30" s="6"/>
      <c r="OMC30" s="6"/>
      <c r="OMD30" s="6"/>
      <c r="OME30" s="6"/>
      <c r="OMF30" s="6"/>
      <c r="OMG30" s="6"/>
      <c r="OMH30" s="6"/>
      <c r="OMI30" s="6"/>
      <c r="OMJ30" s="6"/>
      <c r="OMK30" s="6"/>
      <c r="OML30" s="6"/>
      <c r="OMM30" s="6"/>
      <c r="OMN30" s="6"/>
      <c r="OMO30" s="6"/>
      <c r="OMP30" s="6"/>
      <c r="OMQ30" s="6"/>
      <c r="OMR30" s="6"/>
      <c r="OMS30" s="6"/>
      <c r="OMT30" s="6"/>
      <c r="OMU30" s="6"/>
      <c r="OMV30" s="6"/>
      <c r="OMW30" s="6"/>
      <c r="OMX30" s="6"/>
      <c r="OMY30" s="6"/>
      <c r="OMZ30" s="6"/>
      <c r="ONA30" s="6"/>
      <c r="ONB30" s="6"/>
      <c r="ONC30" s="6"/>
      <c r="OND30" s="6"/>
      <c r="ONE30" s="6"/>
      <c r="ONF30" s="6"/>
      <c r="ONG30" s="6"/>
      <c r="ONH30" s="6"/>
      <c r="ONI30" s="6"/>
      <c r="ONJ30" s="6"/>
      <c r="ONK30" s="6"/>
      <c r="ONL30" s="6"/>
      <c r="ONM30" s="6"/>
      <c r="ONN30" s="6"/>
      <c r="ONO30" s="6"/>
      <c r="ONP30" s="6"/>
      <c r="ONQ30" s="6"/>
      <c r="ONR30" s="6"/>
      <c r="ONS30" s="6"/>
      <c r="ONT30" s="6"/>
      <c r="ONU30" s="6"/>
      <c r="ONV30" s="6"/>
      <c r="ONW30" s="6"/>
      <c r="ONX30" s="6"/>
      <c r="ONY30" s="6"/>
      <c r="ONZ30" s="6"/>
      <c r="OOA30" s="6"/>
      <c r="OOB30" s="6"/>
      <c r="OOC30" s="6"/>
      <c r="OOD30" s="6"/>
      <c r="OOE30" s="6"/>
      <c r="OOF30" s="6"/>
      <c r="OOG30" s="6"/>
      <c r="OOH30" s="6"/>
      <c r="OOI30" s="6"/>
      <c r="OOJ30" s="6"/>
      <c r="OOK30" s="6"/>
      <c r="OOL30" s="6"/>
      <c r="OOM30" s="6"/>
      <c r="OON30" s="6"/>
      <c r="OOO30" s="6"/>
      <c r="OOP30" s="6"/>
      <c r="OOQ30" s="6"/>
      <c r="OOR30" s="6"/>
      <c r="OOS30" s="6"/>
      <c r="OOT30" s="6"/>
      <c r="OOU30" s="6"/>
      <c r="OOV30" s="6"/>
      <c r="OOW30" s="6"/>
      <c r="OOX30" s="6"/>
      <c r="OOY30" s="6"/>
      <c r="OOZ30" s="6"/>
      <c r="OPA30" s="6"/>
      <c r="OPB30" s="6"/>
      <c r="OPC30" s="6"/>
      <c r="OPD30" s="6"/>
      <c r="OPE30" s="6"/>
      <c r="OPF30" s="6"/>
      <c r="OPG30" s="6"/>
      <c r="OPH30" s="6"/>
      <c r="OPI30" s="6"/>
      <c r="OPJ30" s="6"/>
      <c r="OPK30" s="6"/>
      <c r="OPL30" s="6"/>
      <c r="OPM30" s="6"/>
      <c r="OPN30" s="6"/>
      <c r="OPO30" s="6"/>
      <c r="OPP30" s="6"/>
      <c r="OPQ30" s="6"/>
      <c r="OPR30" s="6"/>
      <c r="OPS30" s="6"/>
      <c r="OPT30" s="6"/>
      <c r="OPU30" s="6"/>
      <c r="OPV30" s="6"/>
      <c r="OPW30" s="6"/>
      <c r="OPX30" s="6"/>
      <c r="OPY30" s="6"/>
      <c r="OPZ30" s="6"/>
      <c r="OQA30" s="6"/>
      <c r="OQB30" s="6"/>
      <c r="OQC30" s="6"/>
      <c r="OQD30" s="6"/>
      <c r="OQE30" s="6"/>
      <c r="OQF30" s="6"/>
      <c r="OQG30" s="6"/>
      <c r="OQH30" s="6"/>
      <c r="OQI30" s="6"/>
      <c r="OQJ30" s="6"/>
      <c r="OQK30" s="6"/>
      <c r="OQL30" s="6"/>
      <c r="OQM30" s="6"/>
      <c r="OQN30" s="6"/>
      <c r="OQO30" s="6"/>
      <c r="OQP30" s="6"/>
      <c r="OQQ30" s="6"/>
      <c r="OQR30" s="6"/>
      <c r="OQS30" s="6"/>
      <c r="OQT30" s="6"/>
      <c r="OQU30" s="6"/>
      <c r="OQV30" s="6"/>
      <c r="OQW30" s="6"/>
      <c r="OQX30" s="6"/>
      <c r="OQY30" s="6"/>
      <c r="OQZ30" s="6"/>
      <c r="ORA30" s="6"/>
      <c r="ORB30" s="6"/>
      <c r="ORC30" s="6"/>
      <c r="ORD30" s="6"/>
      <c r="ORE30" s="6"/>
      <c r="ORF30" s="6"/>
      <c r="ORG30" s="6"/>
      <c r="ORH30" s="6"/>
      <c r="ORI30" s="6"/>
      <c r="ORJ30" s="6"/>
      <c r="ORK30" s="6"/>
      <c r="ORL30" s="6"/>
      <c r="ORM30" s="6"/>
      <c r="ORN30" s="6"/>
      <c r="ORO30" s="6"/>
      <c r="ORP30" s="6"/>
      <c r="ORQ30" s="6"/>
      <c r="ORR30" s="6"/>
      <c r="ORS30" s="6"/>
      <c r="ORT30" s="6"/>
      <c r="ORU30" s="6"/>
      <c r="ORV30" s="6"/>
      <c r="ORW30" s="6"/>
      <c r="ORX30" s="6"/>
      <c r="ORY30" s="6"/>
      <c r="ORZ30" s="6"/>
      <c r="OSA30" s="6"/>
      <c r="OSB30" s="6"/>
      <c r="OSC30" s="6"/>
      <c r="OSD30" s="6"/>
      <c r="OSE30" s="6"/>
      <c r="OSF30" s="6"/>
      <c r="OSG30" s="6"/>
      <c r="OSH30" s="6"/>
      <c r="OSI30" s="6"/>
      <c r="OSJ30" s="6"/>
      <c r="OSK30" s="6"/>
      <c r="OSL30" s="6"/>
      <c r="OSM30" s="6"/>
      <c r="OSN30" s="6"/>
      <c r="OSO30" s="6"/>
      <c r="OSP30" s="6"/>
      <c r="OSQ30" s="6"/>
      <c r="OSR30" s="6"/>
      <c r="OSS30" s="6"/>
      <c r="OST30" s="6"/>
      <c r="OSU30" s="6"/>
      <c r="OSV30" s="6"/>
      <c r="OSW30" s="6"/>
      <c r="OSX30" s="6"/>
      <c r="OSY30" s="6"/>
      <c r="OSZ30" s="6"/>
      <c r="OTA30" s="6"/>
      <c r="OTB30" s="6"/>
      <c r="OTC30" s="6"/>
      <c r="OTD30" s="6"/>
      <c r="OTE30" s="6"/>
      <c r="OTF30" s="6"/>
      <c r="OTG30" s="6"/>
      <c r="OTH30" s="6"/>
      <c r="OTI30" s="6"/>
      <c r="OTJ30" s="6"/>
      <c r="OTK30" s="6"/>
      <c r="OTL30" s="6"/>
      <c r="OTM30" s="6"/>
      <c r="OTN30" s="6"/>
      <c r="OTO30" s="6"/>
      <c r="OTP30" s="6"/>
      <c r="OTQ30" s="6"/>
      <c r="OTR30" s="6"/>
      <c r="OTS30" s="6"/>
      <c r="OTT30" s="6"/>
      <c r="OTU30" s="6"/>
      <c r="OTV30" s="6"/>
      <c r="OTW30" s="6"/>
      <c r="OTX30" s="6"/>
      <c r="OTY30" s="6"/>
      <c r="OTZ30" s="6"/>
      <c r="OUA30" s="6"/>
      <c r="OUB30" s="6"/>
      <c r="OUC30" s="6"/>
      <c r="OUD30" s="6"/>
      <c r="OUE30" s="6"/>
      <c r="OUF30" s="6"/>
      <c r="OUG30" s="6"/>
      <c r="OUH30" s="6"/>
      <c r="OUI30" s="6"/>
      <c r="OUJ30" s="6"/>
      <c r="OUK30" s="6"/>
      <c r="OUL30" s="6"/>
      <c r="OUM30" s="6"/>
      <c r="OUN30" s="6"/>
      <c r="OUO30" s="6"/>
      <c r="OUP30" s="6"/>
      <c r="OUQ30" s="6"/>
      <c r="OUR30" s="6"/>
      <c r="OUS30" s="6"/>
      <c r="OUT30" s="6"/>
      <c r="OUU30" s="6"/>
      <c r="OUV30" s="6"/>
      <c r="OUW30" s="6"/>
      <c r="OUX30" s="6"/>
      <c r="OUY30" s="6"/>
      <c r="OUZ30" s="6"/>
      <c r="OVA30" s="6"/>
      <c r="OVB30" s="6"/>
      <c r="OVC30" s="6"/>
      <c r="OVD30" s="6"/>
      <c r="OVE30" s="6"/>
      <c r="OVF30" s="6"/>
      <c r="OVG30" s="6"/>
      <c r="OVH30" s="6"/>
      <c r="OVI30" s="6"/>
      <c r="OVJ30" s="6"/>
      <c r="OVK30" s="6"/>
      <c r="OVL30" s="6"/>
      <c r="OVM30" s="6"/>
      <c r="OVN30" s="6"/>
      <c r="OVO30" s="6"/>
      <c r="OVP30" s="6"/>
      <c r="OVQ30" s="6"/>
      <c r="OVR30" s="6"/>
      <c r="OVS30" s="6"/>
      <c r="OVT30" s="6"/>
      <c r="OVU30" s="6"/>
      <c r="OVV30" s="6"/>
      <c r="OVW30" s="6"/>
      <c r="OVX30" s="6"/>
      <c r="OVY30" s="6"/>
      <c r="OVZ30" s="6"/>
      <c r="OWA30" s="6"/>
      <c r="OWB30" s="6"/>
      <c r="OWC30" s="6"/>
      <c r="OWD30" s="6"/>
      <c r="OWE30" s="6"/>
      <c r="OWF30" s="6"/>
      <c r="OWG30" s="6"/>
      <c r="OWH30" s="6"/>
      <c r="OWI30" s="6"/>
      <c r="OWJ30" s="6"/>
      <c r="OWK30" s="6"/>
      <c r="OWL30" s="6"/>
      <c r="OWM30" s="6"/>
      <c r="OWN30" s="6"/>
      <c r="OWO30" s="6"/>
      <c r="OWP30" s="6"/>
      <c r="OWQ30" s="6"/>
      <c r="OWR30" s="6"/>
      <c r="OWS30" s="6"/>
      <c r="OWT30" s="6"/>
      <c r="OWU30" s="6"/>
      <c r="OWV30" s="6"/>
      <c r="OWW30" s="6"/>
      <c r="OWX30" s="6"/>
      <c r="OWY30" s="6"/>
      <c r="OWZ30" s="6"/>
      <c r="OXA30" s="6"/>
      <c r="OXB30" s="6"/>
      <c r="OXC30" s="6"/>
      <c r="OXD30" s="6"/>
      <c r="OXE30" s="6"/>
      <c r="OXF30" s="6"/>
      <c r="OXG30" s="6"/>
      <c r="OXH30" s="6"/>
      <c r="OXI30" s="6"/>
      <c r="OXJ30" s="6"/>
      <c r="OXK30" s="6"/>
      <c r="OXL30" s="6"/>
      <c r="OXM30" s="6"/>
      <c r="OXN30" s="6"/>
      <c r="OXO30" s="6"/>
      <c r="OXP30" s="6"/>
      <c r="OXQ30" s="6"/>
      <c r="OXR30" s="6"/>
      <c r="OXS30" s="6"/>
      <c r="OXT30" s="6"/>
      <c r="OXU30" s="6"/>
      <c r="OXV30" s="6"/>
      <c r="OXW30" s="6"/>
      <c r="OXX30" s="6"/>
      <c r="OXY30" s="6"/>
      <c r="OXZ30" s="6"/>
      <c r="OYA30" s="6"/>
      <c r="OYB30" s="6"/>
      <c r="OYC30" s="6"/>
      <c r="OYD30" s="6"/>
      <c r="OYE30" s="6"/>
      <c r="OYF30" s="6"/>
      <c r="OYG30" s="6"/>
      <c r="OYH30" s="6"/>
      <c r="OYI30" s="6"/>
      <c r="OYJ30" s="6"/>
      <c r="OYK30" s="6"/>
      <c r="OYL30" s="6"/>
      <c r="OYM30" s="6"/>
      <c r="OYN30" s="6"/>
      <c r="OYO30" s="6"/>
      <c r="OYP30" s="6"/>
      <c r="OYQ30" s="6"/>
      <c r="OYR30" s="6"/>
      <c r="OYS30" s="6"/>
      <c r="OYT30" s="6"/>
      <c r="OYU30" s="6"/>
      <c r="OYV30" s="6"/>
      <c r="OYW30" s="6"/>
      <c r="OYX30" s="6"/>
      <c r="OYY30" s="6"/>
      <c r="OYZ30" s="6"/>
      <c r="OZA30" s="6"/>
      <c r="OZB30" s="6"/>
      <c r="OZC30" s="6"/>
      <c r="OZD30" s="6"/>
      <c r="OZE30" s="6"/>
      <c r="OZF30" s="6"/>
      <c r="OZG30" s="6"/>
      <c r="OZH30" s="6"/>
      <c r="OZI30" s="6"/>
      <c r="OZJ30" s="6"/>
      <c r="OZK30" s="6"/>
      <c r="OZL30" s="6"/>
      <c r="OZM30" s="6"/>
      <c r="OZN30" s="6"/>
      <c r="OZO30" s="6"/>
      <c r="OZP30" s="6"/>
      <c r="OZQ30" s="6"/>
      <c r="OZR30" s="6"/>
      <c r="OZS30" s="6"/>
      <c r="OZT30" s="6"/>
      <c r="OZU30" s="6"/>
      <c r="OZV30" s="6"/>
      <c r="OZW30" s="6"/>
      <c r="OZX30" s="6"/>
      <c r="OZY30" s="6"/>
      <c r="OZZ30" s="6"/>
      <c r="PAA30" s="6"/>
      <c r="PAB30" s="6"/>
      <c r="PAC30" s="6"/>
      <c r="PAD30" s="6"/>
      <c r="PAE30" s="6"/>
      <c r="PAF30" s="6"/>
      <c r="PAG30" s="6"/>
      <c r="PAH30" s="6"/>
      <c r="PAI30" s="6"/>
      <c r="PAJ30" s="6"/>
      <c r="PAK30" s="6"/>
      <c r="PAL30" s="6"/>
      <c r="PAM30" s="6"/>
      <c r="PAN30" s="6"/>
      <c r="PAO30" s="6"/>
      <c r="PAP30" s="6"/>
      <c r="PAQ30" s="6"/>
      <c r="PAR30" s="6"/>
      <c r="PAS30" s="6"/>
      <c r="PAT30" s="6"/>
      <c r="PAU30" s="6"/>
      <c r="PAV30" s="6"/>
      <c r="PAW30" s="6"/>
      <c r="PAX30" s="6"/>
      <c r="PAY30" s="6"/>
      <c r="PAZ30" s="6"/>
      <c r="PBA30" s="6"/>
      <c r="PBB30" s="6"/>
      <c r="PBC30" s="6"/>
      <c r="PBD30" s="6"/>
      <c r="PBE30" s="6"/>
      <c r="PBF30" s="6"/>
      <c r="PBG30" s="6"/>
      <c r="PBH30" s="6"/>
      <c r="PBI30" s="6"/>
      <c r="PBJ30" s="6"/>
      <c r="PBK30" s="6"/>
      <c r="PBL30" s="6"/>
      <c r="PBM30" s="6"/>
      <c r="PBN30" s="6"/>
      <c r="PBO30" s="6"/>
      <c r="PBP30" s="6"/>
      <c r="PBQ30" s="6"/>
      <c r="PBR30" s="6"/>
      <c r="PBS30" s="6"/>
      <c r="PBT30" s="6"/>
      <c r="PBU30" s="6"/>
      <c r="PBV30" s="6"/>
      <c r="PBW30" s="6"/>
      <c r="PBX30" s="6"/>
      <c r="PBY30" s="6"/>
      <c r="PBZ30" s="6"/>
      <c r="PCA30" s="6"/>
      <c r="PCB30" s="6"/>
      <c r="PCC30" s="6"/>
      <c r="PCD30" s="6"/>
      <c r="PCE30" s="6"/>
      <c r="PCF30" s="6"/>
      <c r="PCG30" s="6"/>
      <c r="PCH30" s="6"/>
      <c r="PCI30" s="6"/>
      <c r="PCJ30" s="6"/>
      <c r="PCK30" s="6"/>
      <c r="PCL30" s="6"/>
      <c r="PCM30" s="6"/>
      <c r="PCN30" s="6"/>
      <c r="PCO30" s="6"/>
      <c r="PCP30" s="6"/>
      <c r="PCQ30" s="6"/>
      <c r="PCR30" s="6"/>
      <c r="PCS30" s="6"/>
      <c r="PCT30" s="6"/>
      <c r="PCU30" s="6"/>
      <c r="PCV30" s="6"/>
      <c r="PCW30" s="6"/>
      <c r="PCX30" s="6"/>
      <c r="PCY30" s="6"/>
      <c r="PCZ30" s="6"/>
      <c r="PDA30" s="6"/>
      <c r="PDB30" s="6"/>
      <c r="PDC30" s="6"/>
      <c r="PDD30" s="6"/>
      <c r="PDE30" s="6"/>
      <c r="PDF30" s="6"/>
      <c r="PDG30" s="6"/>
      <c r="PDH30" s="6"/>
      <c r="PDI30" s="6"/>
      <c r="PDJ30" s="6"/>
      <c r="PDK30" s="6"/>
      <c r="PDL30" s="6"/>
      <c r="PDM30" s="6"/>
      <c r="PDN30" s="6"/>
      <c r="PDO30" s="6"/>
      <c r="PDP30" s="6"/>
      <c r="PDQ30" s="6"/>
      <c r="PDR30" s="6"/>
      <c r="PDS30" s="6"/>
      <c r="PDT30" s="6"/>
      <c r="PDU30" s="6"/>
      <c r="PDV30" s="6"/>
      <c r="PDW30" s="6"/>
      <c r="PDX30" s="6"/>
      <c r="PDY30" s="6"/>
      <c r="PDZ30" s="6"/>
      <c r="PEA30" s="6"/>
      <c r="PEB30" s="6"/>
      <c r="PEC30" s="6"/>
      <c r="PED30" s="6"/>
      <c r="PEE30" s="6"/>
      <c r="PEF30" s="6"/>
      <c r="PEG30" s="6"/>
      <c r="PEH30" s="6"/>
      <c r="PEI30" s="6"/>
      <c r="PEJ30" s="6"/>
      <c r="PEK30" s="6"/>
      <c r="PEL30" s="6"/>
      <c r="PEM30" s="6"/>
      <c r="PEN30" s="6"/>
      <c r="PEO30" s="6"/>
      <c r="PEP30" s="6"/>
      <c r="PEQ30" s="6"/>
      <c r="PER30" s="6"/>
      <c r="PES30" s="6"/>
      <c r="PET30" s="6"/>
      <c r="PEU30" s="6"/>
      <c r="PEV30" s="6"/>
      <c r="PEW30" s="6"/>
      <c r="PEX30" s="6"/>
      <c r="PEY30" s="6"/>
      <c r="PEZ30" s="6"/>
      <c r="PFA30" s="6"/>
      <c r="PFB30" s="6"/>
      <c r="PFC30" s="6"/>
      <c r="PFD30" s="6"/>
      <c r="PFE30" s="6"/>
      <c r="PFF30" s="6"/>
      <c r="PFG30" s="6"/>
      <c r="PFH30" s="6"/>
      <c r="PFI30" s="6"/>
      <c r="PFJ30" s="6"/>
      <c r="PFK30" s="6"/>
      <c r="PFL30" s="6"/>
      <c r="PFM30" s="6"/>
      <c r="PFN30" s="6"/>
      <c r="PFO30" s="6"/>
      <c r="PFP30" s="6"/>
      <c r="PFQ30" s="6"/>
      <c r="PFR30" s="6"/>
      <c r="PFS30" s="6"/>
      <c r="PFT30" s="6"/>
      <c r="PFU30" s="6"/>
      <c r="PFV30" s="6"/>
      <c r="PFW30" s="6"/>
      <c r="PFX30" s="6"/>
      <c r="PFY30" s="6"/>
      <c r="PFZ30" s="6"/>
      <c r="PGA30" s="6"/>
      <c r="PGB30" s="6"/>
      <c r="PGC30" s="6"/>
      <c r="PGD30" s="6"/>
      <c r="PGE30" s="6"/>
      <c r="PGF30" s="6"/>
      <c r="PGG30" s="6"/>
      <c r="PGH30" s="6"/>
      <c r="PGI30" s="6"/>
      <c r="PGJ30" s="6"/>
      <c r="PGK30" s="6"/>
      <c r="PGL30" s="6"/>
      <c r="PGM30" s="6"/>
      <c r="PGN30" s="6"/>
      <c r="PGO30" s="6"/>
      <c r="PGP30" s="6"/>
      <c r="PGQ30" s="6"/>
      <c r="PGR30" s="6"/>
      <c r="PGS30" s="6"/>
      <c r="PGT30" s="6"/>
      <c r="PGU30" s="6"/>
      <c r="PGV30" s="6"/>
      <c r="PGW30" s="6"/>
      <c r="PGX30" s="6"/>
      <c r="PGY30" s="6"/>
      <c r="PGZ30" s="6"/>
      <c r="PHA30" s="6"/>
      <c r="PHB30" s="6"/>
      <c r="PHC30" s="6"/>
      <c r="PHD30" s="6"/>
      <c r="PHE30" s="6"/>
      <c r="PHF30" s="6"/>
      <c r="PHG30" s="6"/>
      <c r="PHH30" s="6"/>
      <c r="PHI30" s="6"/>
      <c r="PHJ30" s="6"/>
      <c r="PHK30" s="6"/>
      <c r="PHL30" s="6"/>
      <c r="PHM30" s="6"/>
      <c r="PHN30" s="6"/>
      <c r="PHO30" s="6"/>
      <c r="PHP30" s="6"/>
      <c r="PHQ30" s="6"/>
      <c r="PHR30" s="6"/>
      <c r="PHS30" s="6"/>
      <c r="PHT30" s="6"/>
      <c r="PHU30" s="6"/>
      <c r="PHV30" s="6"/>
      <c r="PHW30" s="6"/>
      <c r="PHX30" s="6"/>
      <c r="PHY30" s="6"/>
      <c r="PHZ30" s="6"/>
      <c r="PIA30" s="6"/>
      <c r="PIB30" s="6"/>
      <c r="PIC30" s="6"/>
      <c r="PID30" s="6"/>
      <c r="PIE30" s="6"/>
      <c r="PIF30" s="6"/>
      <c r="PIG30" s="6"/>
      <c r="PIH30" s="6"/>
      <c r="PII30" s="6"/>
      <c r="PIJ30" s="6"/>
      <c r="PIK30" s="6"/>
      <c r="PIL30" s="6"/>
      <c r="PIM30" s="6"/>
      <c r="PIN30" s="6"/>
      <c r="PIO30" s="6"/>
      <c r="PIP30" s="6"/>
      <c r="PIQ30" s="6"/>
      <c r="PIR30" s="6"/>
      <c r="PIS30" s="6"/>
      <c r="PIT30" s="6"/>
      <c r="PIU30" s="6"/>
      <c r="PIV30" s="6"/>
      <c r="PIW30" s="6"/>
      <c r="PIX30" s="6"/>
      <c r="PIY30" s="6"/>
      <c r="PIZ30" s="6"/>
      <c r="PJA30" s="6"/>
      <c r="PJB30" s="6"/>
      <c r="PJC30" s="6"/>
      <c r="PJD30" s="6"/>
      <c r="PJE30" s="6"/>
      <c r="PJF30" s="6"/>
      <c r="PJG30" s="6"/>
      <c r="PJH30" s="6"/>
      <c r="PJI30" s="6"/>
      <c r="PJJ30" s="6"/>
      <c r="PJK30" s="6"/>
      <c r="PJL30" s="6"/>
      <c r="PJM30" s="6"/>
      <c r="PJN30" s="6"/>
      <c r="PJO30" s="6"/>
      <c r="PJP30" s="6"/>
      <c r="PJQ30" s="6"/>
      <c r="PJR30" s="6"/>
      <c r="PJS30" s="6"/>
      <c r="PJT30" s="6"/>
      <c r="PJU30" s="6"/>
      <c r="PJV30" s="6"/>
      <c r="PJW30" s="6"/>
      <c r="PJX30" s="6"/>
      <c r="PJY30" s="6"/>
      <c r="PJZ30" s="6"/>
      <c r="PKA30" s="6"/>
      <c r="PKB30" s="6"/>
      <c r="PKC30" s="6"/>
      <c r="PKD30" s="6"/>
      <c r="PKE30" s="6"/>
      <c r="PKF30" s="6"/>
      <c r="PKG30" s="6"/>
      <c r="PKH30" s="6"/>
      <c r="PKI30" s="6"/>
      <c r="PKJ30" s="6"/>
      <c r="PKK30" s="6"/>
      <c r="PKL30" s="6"/>
      <c r="PKM30" s="6"/>
      <c r="PKN30" s="6"/>
      <c r="PKO30" s="6"/>
      <c r="PKP30" s="6"/>
      <c r="PKQ30" s="6"/>
      <c r="PKR30" s="6"/>
      <c r="PKS30" s="6"/>
      <c r="PKT30" s="6"/>
      <c r="PKU30" s="6"/>
      <c r="PKV30" s="6"/>
      <c r="PKW30" s="6"/>
      <c r="PKX30" s="6"/>
      <c r="PKY30" s="6"/>
      <c r="PKZ30" s="6"/>
      <c r="PLA30" s="6"/>
      <c r="PLB30" s="6"/>
      <c r="PLC30" s="6"/>
      <c r="PLD30" s="6"/>
      <c r="PLE30" s="6"/>
      <c r="PLF30" s="6"/>
      <c r="PLG30" s="6"/>
      <c r="PLH30" s="6"/>
      <c r="PLI30" s="6"/>
      <c r="PLJ30" s="6"/>
      <c r="PLK30" s="6"/>
      <c r="PLL30" s="6"/>
      <c r="PLM30" s="6"/>
      <c r="PLN30" s="6"/>
      <c r="PLO30" s="6"/>
      <c r="PLP30" s="6"/>
      <c r="PLQ30" s="6"/>
      <c r="PLR30" s="6"/>
      <c r="PLS30" s="6"/>
      <c r="PLT30" s="6"/>
      <c r="PLU30" s="6"/>
      <c r="PLV30" s="6"/>
      <c r="PLW30" s="6"/>
      <c r="PLX30" s="6"/>
      <c r="PLY30" s="6"/>
      <c r="PLZ30" s="6"/>
      <c r="PMA30" s="6"/>
      <c r="PMB30" s="6"/>
      <c r="PMC30" s="6"/>
      <c r="PMD30" s="6"/>
      <c r="PME30" s="6"/>
      <c r="PMF30" s="6"/>
      <c r="PMG30" s="6"/>
      <c r="PMH30" s="6"/>
      <c r="PMI30" s="6"/>
      <c r="PMJ30" s="6"/>
      <c r="PMK30" s="6"/>
      <c r="PML30" s="6"/>
      <c r="PMM30" s="6"/>
      <c r="PMN30" s="6"/>
      <c r="PMO30" s="6"/>
      <c r="PMP30" s="6"/>
      <c r="PMQ30" s="6"/>
      <c r="PMR30" s="6"/>
      <c r="PMS30" s="6"/>
      <c r="PMT30" s="6"/>
      <c r="PMU30" s="6"/>
      <c r="PMV30" s="6"/>
      <c r="PMW30" s="6"/>
      <c r="PMX30" s="6"/>
      <c r="PMY30" s="6"/>
      <c r="PMZ30" s="6"/>
      <c r="PNA30" s="6"/>
      <c r="PNB30" s="6"/>
      <c r="PNC30" s="6"/>
      <c r="PND30" s="6"/>
      <c r="PNE30" s="6"/>
      <c r="PNF30" s="6"/>
      <c r="PNG30" s="6"/>
      <c r="PNH30" s="6"/>
      <c r="PNI30" s="6"/>
      <c r="PNJ30" s="6"/>
      <c r="PNK30" s="6"/>
      <c r="PNL30" s="6"/>
      <c r="PNM30" s="6"/>
      <c r="PNN30" s="6"/>
      <c r="PNO30" s="6"/>
      <c r="PNP30" s="6"/>
      <c r="PNQ30" s="6"/>
      <c r="PNR30" s="6"/>
      <c r="PNS30" s="6"/>
      <c r="PNT30" s="6"/>
      <c r="PNU30" s="6"/>
      <c r="PNV30" s="6"/>
      <c r="PNW30" s="6"/>
      <c r="PNX30" s="6"/>
      <c r="PNY30" s="6"/>
      <c r="PNZ30" s="6"/>
      <c r="POA30" s="6"/>
      <c r="POB30" s="6"/>
      <c r="POC30" s="6"/>
      <c r="POD30" s="6"/>
      <c r="POE30" s="6"/>
      <c r="POF30" s="6"/>
      <c r="POG30" s="6"/>
      <c r="POH30" s="6"/>
      <c r="POI30" s="6"/>
      <c r="POJ30" s="6"/>
      <c r="POK30" s="6"/>
      <c r="POL30" s="6"/>
      <c r="POM30" s="6"/>
      <c r="PON30" s="6"/>
      <c r="POO30" s="6"/>
      <c r="POP30" s="6"/>
      <c r="POQ30" s="6"/>
      <c r="POR30" s="6"/>
      <c r="POS30" s="6"/>
      <c r="POT30" s="6"/>
      <c r="POU30" s="6"/>
      <c r="POV30" s="6"/>
      <c r="POW30" s="6"/>
      <c r="POX30" s="6"/>
      <c r="POY30" s="6"/>
      <c r="POZ30" s="6"/>
      <c r="PPA30" s="6"/>
      <c r="PPB30" s="6"/>
      <c r="PPC30" s="6"/>
      <c r="PPD30" s="6"/>
      <c r="PPE30" s="6"/>
      <c r="PPF30" s="6"/>
      <c r="PPG30" s="6"/>
      <c r="PPH30" s="6"/>
      <c r="PPI30" s="6"/>
      <c r="PPJ30" s="6"/>
      <c r="PPK30" s="6"/>
      <c r="PPL30" s="6"/>
      <c r="PPM30" s="6"/>
      <c r="PPN30" s="6"/>
      <c r="PPO30" s="6"/>
      <c r="PPP30" s="6"/>
      <c r="PPQ30" s="6"/>
      <c r="PPR30" s="6"/>
      <c r="PPS30" s="6"/>
      <c r="PPT30" s="6"/>
      <c r="PPU30" s="6"/>
      <c r="PPV30" s="6"/>
      <c r="PPW30" s="6"/>
      <c r="PPX30" s="6"/>
      <c r="PPY30" s="6"/>
      <c r="PPZ30" s="6"/>
      <c r="PQA30" s="6"/>
      <c r="PQB30" s="6"/>
      <c r="PQC30" s="6"/>
      <c r="PQD30" s="6"/>
      <c r="PQE30" s="6"/>
      <c r="PQF30" s="6"/>
      <c r="PQG30" s="6"/>
      <c r="PQH30" s="6"/>
      <c r="PQI30" s="6"/>
      <c r="PQJ30" s="6"/>
      <c r="PQK30" s="6"/>
      <c r="PQL30" s="6"/>
      <c r="PQM30" s="6"/>
      <c r="PQN30" s="6"/>
      <c r="PQO30" s="6"/>
      <c r="PQP30" s="6"/>
      <c r="PQQ30" s="6"/>
      <c r="PQR30" s="6"/>
      <c r="PQS30" s="6"/>
      <c r="PQT30" s="6"/>
      <c r="PQU30" s="6"/>
      <c r="PQV30" s="6"/>
      <c r="PQW30" s="6"/>
      <c r="PQX30" s="6"/>
      <c r="PQY30" s="6"/>
      <c r="PQZ30" s="6"/>
      <c r="PRA30" s="6"/>
      <c r="PRB30" s="6"/>
      <c r="PRC30" s="6"/>
      <c r="PRD30" s="6"/>
      <c r="PRE30" s="6"/>
      <c r="PRF30" s="6"/>
      <c r="PRG30" s="6"/>
      <c r="PRH30" s="6"/>
      <c r="PRI30" s="6"/>
      <c r="PRJ30" s="6"/>
      <c r="PRK30" s="6"/>
      <c r="PRL30" s="6"/>
      <c r="PRM30" s="6"/>
      <c r="PRN30" s="6"/>
      <c r="PRO30" s="6"/>
      <c r="PRP30" s="6"/>
      <c r="PRQ30" s="6"/>
      <c r="PRR30" s="6"/>
      <c r="PRS30" s="6"/>
      <c r="PRT30" s="6"/>
      <c r="PRU30" s="6"/>
      <c r="PRV30" s="6"/>
      <c r="PRW30" s="6"/>
      <c r="PRX30" s="6"/>
      <c r="PRY30" s="6"/>
      <c r="PRZ30" s="6"/>
      <c r="PSA30" s="6"/>
      <c r="PSB30" s="6"/>
      <c r="PSC30" s="6"/>
      <c r="PSD30" s="6"/>
      <c r="PSE30" s="6"/>
      <c r="PSF30" s="6"/>
      <c r="PSG30" s="6"/>
      <c r="PSH30" s="6"/>
      <c r="PSI30" s="6"/>
      <c r="PSJ30" s="6"/>
      <c r="PSK30" s="6"/>
      <c r="PSL30" s="6"/>
      <c r="PSM30" s="6"/>
      <c r="PSN30" s="6"/>
      <c r="PSO30" s="6"/>
      <c r="PSP30" s="6"/>
      <c r="PSQ30" s="6"/>
      <c r="PSR30" s="6"/>
      <c r="PSS30" s="6"/>
      <c r="PST30" s="6"/>
      <c r="PSU30" s="6"/>
      <c r="PSV30" s="6"/>
      <c r="PSW30" s="6"/>
      <c r="PSX30" s="6"/>
      <c r="PSY30" s="6"/>
      <c r="PSZ30" s="6"/>
      <c r="PTA30" s="6"/>
      <c r="PTB30" s="6"/>
      <c r="PTC30" s="6"/>
      <c r="PTD30" s="6"/>
      <c r="PTE30" s="6"/>
      <c r="PTF30" s="6"/>
      <c r="PTG30" s="6"/>
      <c r="PTH30" s="6"/>
      <c r="PTI30" s="6"/>
      <c r="PTJ30" s="6"/>
      <c r="PTK30" s="6"/>
      <c r="PTL30" s="6"/>
      <c r="PTM30" s="6"/>
      <c r="PTN30" s="6"/>
      <c r="PTO30" s="6"/>
      <c r="PTP30" s="6"/>
      <c r="PTQ30" s="6"/>
      <c r="PTR30" s="6"/>
      <c r="PTS30" s="6"/>
      <c r="PTT30" s="6"/>
      <c r="PTU30" s="6"/>
      <c r="PTV30" s="6"/>
      <c r="PTW30" s="6"/>
      <c r="PTX30" s="6"/>
      <c r="PTY30" s="6"/>
      <c r="PTZ30" s="6"/>
      <c r="PUA30" s="6"/>
      <c r="PUB30" s="6"/>
      <c r="PUC30" s="6"/>
      <c r="PUD30" s="6"/>
      <c r="PUE30" s="6"/>
      <c r="PUF30" s="6"/>
      <c r="PUG30" s="6"/>
      <c r="PUH30" s="6"/>
      <c r="PUI30" s="6"/>
      <c r="PUJ30" s="6"/>
      <c r="PUK30" s="6"/>
      <c r="PUL30" s="6"/>
      <c r="PUM30" s="6"/>
      <c r="PUN30" s="6"/>
      <c r="PUO30" s="6"/>
      <c r="PUP30" s="6"/>
      <c r="PUQ30" s="6"/>
      <c r="PUR30" s="6"/>
      <c r="PUS30" s="6"/>
      <c r="PUT30" s="6"/>
      <c r="PUU30" s="6"/>
      <c r="PUV30" s="6"/>
      <c r="PUW30" s="6"/>
      <c r="PUX30" s="6"/>
      <c r="PUY30" s="6"/>
      <c r="PUZ30" s="6"/>
      <c r="PVA30" s="6"/>
      <c r="PVB30" s="6"/>
      <c r="PVC30" s="6"/>
      <c r="PVD30" s="6"/>
      <c r="PVE30" s="6"/>
      <c r="PVF30" s="6"/>
      <c r="PVG30" s="6"/>
      <c r="PVH30" s="6"/>
      <c r="PVI30" s="6"/>
      <c r="PVJ30" s="6"/>
      <c r="PVK30" s="6"/>
      <c r="PVL30" s="6"/>
      <c r="PVM30" s="6"/>
      <c r="PVN30" s="6"/>
      <c r="PVO30" s="6"/>
      <c r="PVP30" s="6"/>
      <c r="PVQ30" s="6"/>
      <c r="PVR30" s="6"/>
      <c r="PVS30" s="6"/>
      <c r="PVT30" s="6"/>
      <c r="PVU30" s="6"/>
      <c r="PVV30" s="6"/>
      <c r="PVW30" s="6"/>
      <c r="PVX30" s="6"/>
      <c r="PVY30" s="6"/>
      <c r="PVZ30" s="6"/>
      <c r="PWA30" s="6"/>
      <c r="PWB30" s="6"/>
      <c r="PWC30" s="6"/>
      <c r="PWD30" s="6"/>
      <c r="PWE30" s="6"/>
      <c r="PWF30" s="6"/>
      <c r="PWG30" s="6"/>
      <c r="PWH30" s="6"/>
      <c r="PWI30" s="6"/>
      <c r="PWJ30" s="6"/>
      <c r="PWK30" s="6"/>
      <c r="PWL30" s="6"/>
      <c r="PWM30" s="6"/>
      <c r="PWN30" s="6"/>
      <c r="PWO30" s="6"/>
      <c r="PWP30" s="6"/>
      <c r="PWQ30" s="6"/>
      <c r="PWR30" s="6"/>
      <c r="PWS30" s="6"/>
      <c r="PWT30" s="6"/>
      <c r="PWU30" s="6"/>
      <c r="PWV30" s="6"/>
      <c r="PWW30" s="6"/>
      <c r="PWX30" s="6"/>
      <c r="PWY30" s="6"/>
      <c r="PWZ30" s="6"/>
      <c r="PXA30" s="6"/>
      <c r="PXB30" s="6"/>
      <c r="PXC30" s="6"/>
      <c r="PXD30" s="6"/>
      <c r="PXE30" s="6"/>
      <c r="PXF30" s="6"/>
      <c r="PXG30" s="6"/>
      <c r="PXH30" s="6"/>
      <c r="PXI30" s="6"/>
      <c r="PXJ30" s="6"/>
      <c r="PXK30" s="6"/>
      <c r="PXL30" s="6"/>
      <c r="PXM30" s="6"/>
      <c r="PXN30" s="6"/>
      <c r="PXO30" s="6"/>
      <c r="PXP30" s="6"/>
      <c r="PXQ30" s="6"/>
      <c r="PXR30" s="6"/>
      <c r="PXS30" s="6"/>
      <c r="PXT30" s="6"/>
      <c r="PXU30" s="6"/>
      <c r="PXV30" s="6"/>
      <c r="PXW30" s="6"/>
      <c r="PXX30" s="6"/>
      <c r="PXY30" s="6"/>
      <c r="PXZ30" s="6"/>
      <c r="PYA30" s="6"/>
      <c r="PYB30" s="6"/>
      <c r="PYC30" s="6"/>
      <c r="PYD30" s="6"/>
      <c r="PYE30" s="6"/>
      <c r="PYF30" s="6"/>
      <c r="PYG30" s="6"/>
      <c r="PYH30" s="6"/>
      <c r="PYI30" s="6"/>
      <c r="PYJ30" s="6"/>
      <c r="PYK30" s="6"/>
      <c r="PYL30" s="6"/>
      <c r="PYM30" s="6"/>
      <c r="PYN30" s="6"/>
      <c r="PYO30" s="6"/>
      <c r="PYP30" s="6"/>
      <c r="PYQ30" s="6"/>
      <c r="PYR30" s="6"/>
      <c r="PYS30" s="6"/>
      <c r="PYT30" s="6"/>
      <c r="PYU30" s="6"/>
      <c r="PYV30" s="6"/>
      <c r="PYW30" s="6"/>
      <c r="PYX30" s="6"/>
      <c r="PYY30" s="6"/>
      <c r="PYZ30" s="6"/>
      <c r="PZA30" s="6"/>
      <c r="PZB30" s="6"/>
      <c r="PZC30" s="6"/>
      <c r="PZD30" s="6"/>
      <c r="PZE30" s="6"/>
      <c r="PZF30" s="6"/>
      <c r="PZG30" s="6"/>
      <c r="PZH30" s="6"/>
      <c r="PZI30" s="6"/>
      <c r="PZJ30" s="6"/>
      <c r="PZK30" s="6"/>
      <c r="PZL30" s="6"/>
      <c r="PZM30" s="6"/>
      <c r="PZN30" s="6"/>
      <c r="PZO30" s="6"/>
      <c r="PZP30" s="6"/>
      <c r="PZQ30" s="6"/>
      <c r="PZR30" s="6"/>
      <c r="PZS30" s="6"/>
      <c r="PZT30" s="6"/>
      <c r="PZU30" s="6"/>
      <c r="PZV30" s="6"/>
      <c r="PZW30" s="6"/>
      <c r="PZX30" s="6"/>
      <c r="PZY30" s="6"/>
      <c r="PZZ30" s="6"/>
      <c r="QAA30" s="6"/>
      <c r="QAB30" s="6"/>
      <c r="QAC30" s="6"/>
      <c r="QAD30" s="6"/>
      <c r="QAE30" s="6"/>
      <c r="QAF30" s="6"/>
      <c r="QAG30" s="6"/>
      <c r="QAH30" s="6"/>
      <c r="QAI30" s="6"/>
      <c r="QAJ30" s="6"/>
      <c r="QAK30" s="6"/>
      <c r="QAL30" s="6"/>
      <c r="QAM30" s="6"/>
      <c r="QAN30" s="6"/>
      <c r="QAO30" s="6"/>
      <c r="QAP30" s="6"/>
      <c r="QAQ30" s="6"/>
      <c r="QAR30" s="6"/>
      <c r="QAS30" s="6"/>
      <c r="QAT30" s="6"/>
      <c r="QAU30" s="6"/>
      <c r="QAV30" s="6"/>
      <c r="QAW30" s="6"/>
      <c r="QAX30" s="6"/>
      <c r="QAY30" s="6"/>
      <c r="QAZ30" s="6"/>
      <c r="QBA30" s="6"/>
      <c r="QBB30" s="6"/>
      <c r="QBC30" s="6"/>
      <c r="QBD30" s="6"/>
      <c r="QBE30" s="6"/>
      <c r="QBF30" s="6"/>
      <c r="QBG30" s="6"/>
      <c r="QBH30" s="6"/>
      <c r="QBI30" s="6"/>
      <c r="QBJ30" s="6"/>
      <c r="QBK30" s="6"/>
      <c r="QBL30" s="6"/>
      <c r="QBM30" s="6"/>
      <c r="QBN30" s="6"/>
      <c r="QBO30" s="6"/>
      <c r="QBP30" s="6"/>
      <c r="QBQ30" s="6"/>
      <c r="QBR30" s="6"/>
      <c r="QBS30" s="6"/>
      <c r="QBT30" s="6"/>
      <c r="QBU30" s="6"/>
      <c r="QBV30" s="6"/>
      <c r="QBW30" s="6"/>
      <c r="QBX30" s="6"/>
      <c r="QBY30" s="6"/>
      <c r="QBZ30" s="6"/>
      <c r="QCA30" s="6"/>
      <c r="QCB30" s="6"/>
      <c r="QCC30" s="6"/>
      <c r="QCD30" s="6"/>
      <c r="QCE30" s="6"/>
      <c r="QCF30" s="6"/>
      <c r="QCG30" s="6"/>
      <c r="QCH30" s="6"/>
      <c r="QCI30" s="6"/>
      <c r="QCJ30" s="6"/>
      <c r="QCK30" s="6"/>
      <c r="QCL30" s="6"/>
      <c r="QCM30" s="6"/>
      <c r="QCN30" s="6"/>
      <c r="QCO30" s="6"/>
      <c r="QCP30" s="6"/>
      <c r="QCQ30" s="6"/>
      <c r="QCR30" s="6"/>
      <c r="QCS30" s="6"/>
      <c r="QCT30" s="6"/>
      <c r="QCU30" s="6"/>
      <c r="QCV30" s="6"/>
      <c r="QCW30" s="6"/>
      <c r="QCX30" s="6"/>
      <c r="QCY30" s="6"/>
      <c r="QCZ30" s="6"/>
      <c r="QDA30" s="6"/>
      <c r="QDB30" s="6"/>
      <c r="QDC30" s="6"/>
      <c r="QDD30" s="6"/>
      <c r="QDE30" s="6"/>
      <c r="QDF30" s="6"/>
      <c r="QDG30" s="6"/>
      <c r="QDH30" s="6"/>
      <c r="QDI30" s="6"/>
      <c r="QDJ30" s="6"/>
      <c r="QDK30" s="6"/>
      <c r="QDL30" s="6"/>
      <c r="QDM30" s="6"/>
      <c r="QDN30" s="6"/>
      <c r="QDO30" s="6"/>
      <c r="QDP30" s="6"/>
      <c r="QDQ30" s="6"/>
      <c r="QDR30" s="6"/>
      <c r="QDS30" s="6"/>
      <c r="QDT30" s="6"/>
      <c r="QDU30" s="6"/>
      <c r="QDV30" s="6"/>
      <c r="QDW30" s="6"/>
      <c r="QDX30" s="6"/>
      <c r="QDY30" s="6"/>
      <c r="QDZ30" s="6"/>
      <c r="QEA30" s="6"/>
      <c r="QEB30" s="6"/>
      <c r="QEC30" s="6"/>
      <c r="QED30" s="6"/>
      <c r="QEE30" s="6"/>
      <c r="QEF30" s="6"/>
      <c r="QEG30" s="6"/>
      <c r="QEH30" s="6"/>
      <c r="QEI30" s="6"/>
      <c r="QEJ30" s="6"/>
      <c r="QEK30" s="6"/>
      <c r="QEL30" s="6"/>
      <c r="QEM30" s="6"/>
      <c r="QEN30" s="6"/>
      <c r="QEO30" s="6"/>
      <c r="QEP30" s="6"/>
      <c r="QEQ30" s="6"/>
      <c r="QER30" s="6"/>
      <c r="QES30" s="6"/>
      <c r="QET30" s="6"/>
      <c r="QEU30" s="6"/>
      <c r="QEV30" s="6"/>
      <c r="QEW30" s="6"/>
      <c r="QEX30" s="6"/>
      <c r="QEY30" s="6"/>
      <c r="QEZ30" s="6"/>
      <c r="QFA30" s="6"/>
      <c r="QFB30" s="6"/>
      <c r="QFC30" s="6"/>
      <c r="QFD30" s="6"/>
      <c r="QFE30" s="6"/>
      <c r="QFF30" s="6"/>
      <c r="QFG30" s="6"/>
      <c r="QFH30" s="6"/>
      <c r="QFI30" s="6"/>
      <c r="QFJ30" s="6"/>
      <c r="QFK30" s="6"/>
      <c r="QFL30" s="6"/>
      <c r="QFM30" s="6"/>
      <c r="QFN30" s="6"/>
      <c r="QFO30" s="6"/>
      <c r="QFP30" s="6"/>
      <c r="QFQ30" s="6"/>
      <c r="QFR30" s="6"/>
      <c r="QFS30" s="6"/>
      <c r="QFT30" s="6"/>
      <c r="QFU30" s="6"/>
      <c r="QFV30" s="6"/>
      <c r="QFW30" s="6"/>
      <c r="QFX30" s="6"/>
      <c r="QFY30" s="6"/>
      <c r="QFZ30" s="6"/>
      <c r="QGA30" s="6"/>
      <c r="QGB30" s="6"/>
      <c r="QGC30" s="6"/>
      <c r="QGD30" s="6"/>
      <c r="QGE30" s="6"/>
      <c r="QGF30" s="6"/>
      <c r="QGG30" s="6"/>
      <c r="QGH30" s="6"/>
      <c r="QGI30" s="6"/>
      <c r="QGJ30" s="6"/>
      <c r="QGK30" s="6"/>
      <c r="QGL30" s="6"/>
      <c r="QGM30" s="6"/>
      <c r="QGN30" s="6"/>
      <c r="QGO30" s="6"/>
      <c r="QGP30" s="6"/>
      <c r="QGQ30" s="6"/>
      <c r="QGR30" s="6"/>
      <c r="QGS30" s="6"/>
      <c r="QGT30" s="6"/>
      <c r="QGU30" s="6"/>
      <c r="QGV30" s="6"/>
      <c r="QGW30" s="6"/>
      <c r="QGX30" s="6"/>
      <c r="QGY30" s="6"/>
      <c r="QGZ30" s="6"/>
      <c r="QHA30" s="6"/>
      <c r="QHB30" s="6"/>
      <c r="QHC30" s="6"/>
      <c r="QHD30" s="6"/>
      <c r="QHE30" s="6"/>
      <c r="QHF30" s="6"/>
      <c r="QHG30" s="6"/>
      <c r="QHH30" s="6"/>
      <c r="QHI30" s="6"/>
      <c r="QHJ30" s="6"/>
      <c r="QHK30" s="6"/>
      <c r="QHL30" s="6"/>
      <c r="QHM30" s="6"/>
      <c r="QHN30" s="6"/>
      <c r="QHO30" s="6"/>
      <c r="QHP30" s="6"/>
      <c r="QHQ30" s="6"/>
      <c r="QHR30" s="6"/>
      <c r="QHS30" s="6"/>
      <c r="QHT30" s="6"/>
      <c r="QHU30" s="6"/>
      <c r="QHV30" s="6"/>
      <c r="QHW30" s="6"/>
      <c r="QHX30" s="6"/>
      <c r="QHY30" s="6"/>
      <c r="QHZ30" s="6"/>
      <c r="QIA30" s="6"/>
      <c r="QIB30" s="6"/>
      <c r="QIC30" s="6"/>
      <c r="QID30" s="6"/>
      <c r="QIE30" s="6"/>
      <c r="QIF30" s="6"/>
      <c r="QIG30" s="6"/>
      <c r="QIH30" s="6"/>
      <c r="QII30" s="6"/>
      <c r="QIJ30" s="6"/>
      <c r="QIK30" s="6"/>
      <c r="QIL30" s="6"/>
      <c r="QIM30" s="6"/>
      <c r="QIN30" s="6"/>
      <c r="QIO30" s="6"/>
      <c r="QIP30" s="6"/>
      <c r="QIQ30" s="6"/>
      <c r="QIR30" s="6"/>
      <c r="QIS30" s="6"/>
      <c r="QIT30" s="6"/>
      <c r="QIU30" s="6"/>
      <c r="QIV30" s="6"/>
      <c r="QIW30" s="6"/>
      <c r="QIX30" s="6"/>
      <c r="QIY30" s="6"/>
      <c r="QIZ30" s="6"/>
      <c r="QJA30" s="6"/>
      <c r="QJB30" s="6"/>
      <c r="QJC30" s="6"/>
      <c r="QJD30" s="6"/>
      <c r="QJE30" s="6"/>
      <c r="QJF30" s="6"/>
      <c r="QJG30" s="6"/>
      <c r="QJH30" s="6"/>
      <c r="QJI30" s="6"/>
      <c r="QJJ30" s="6"/>
      <c r="QJK30" s="6"/>
      <c r="QJL30" s="6"/>
      <c r="QJM30" s="6"/>
      <c r="QJN30" s="6"/>
      <c r="QJO30" s="6"/>
      <c r="QJP30" s="6"/>
      <c r="QJQ30" s="6"/>
      <c r="QJR30" s="6"/>
      <c r="QJS30" s="6"/>
      <c r="QJT30" s="6"/>
      <c r="QJU30" s="6"/>
      <c r="QJV30" s="6"/>
      <c r="QJW30" s="6"/>
      <c r="QJX30" s="6"/>
      <c r="QJY30" s="6"/>
      <c r="QJZ30" s="6"/>
      <c r="QKA30" s="6"/>
      <c r="QKB30" s="6"/>
      <c r="QKC30" s="6"/>
      <c r="QKD30" s="6"/>
      <c r="QKE30" s="6"/>
      <c r="QKF30" s="6"/>
      <c r="QKG30" s="6"/>
      <c r="QKH30" s="6"/>
      <c r="QKI30" s="6"/>
      <c r="QKJ30" s="6"/>
      <c r="QKK30" s="6"/>
      <c r="QKL30" s="6"/>
      <c r="QKM30" s="6"/>
      <c r="QKN30" s="6"/>
      <c r="QKO30" s="6"/>
      <c r="QKP30" s="6"/>
      <c r="QKQ30" s="6"/>
      <c r="QKR30" s="6"/>
      <c r="QKS30" s="6"/>
      <c r="QKT30" s="6"/>
      <c r="QKU30" s="6"/>
      <c r="QKV30" s="6"/>
      <c r="QKW30" s="6"/>
      <c r="QKX30" s="6"/>
      <c r="QKY30" s="6"/>
      <c r="QKZ30" s="6"/>
      <c r="QLA30" s="6"/>
      <c r="QLB30" s="6"/>
      <c r="QLC30" s="6"/>
      <c r="QLD30" s="6"/>
      <c r="QLE30" s="6"/>
      <c r="QLF30" s="6"/>
      <c r="QLG30" s="6"/>
      <c r="QLH30" s="6"/>
      <c r="QLI30" s="6"/>
      <c r="QLJ30" s="6"/>
      <c r="QLK30" s="6"/>
      <c r="QLL30" s="6"/>
      <c r="QLM30" s="6"/>
      <c r="QLN30" s="6"/>
      <c r="QLO30" s="6"/>
      <c r="QLP30" s="6"/>
      <c r="QLQ30" s="6"/>
      <c r="QLR30" s="6"/>
      <c r="QLS30" s="6"/>
      <c r="QLT30" s="6"/>
      <c r="QLU30" s="6"/>
      <c r="QLV30" s="6"/>
      <c r="QLW30" s="6"/>
      <c r="QLX30" s="6"/>
      <c r="QLY30" s="6"/>
      <c r="QLZ30" s="6"/>
      <c r="QMA30" s="6"/>
      <c r="QMB30" s="6"/>
      <c r="QMC30" s="6"/>
      <c r="QMD30" s="6"/>
      <c r="QME30" s="6"/>
      <c r="QMF30" s="6"/>
      <c r="QMG30" s="6"/>
      <c r="QMH30" s="6"/>
      <c r="QMI30" s="6"/>
      <c r="QMJ30" s="6"/>
      <c r="QMK30" s="6"/>
      <c r="QML30" s="6"/>
      <c r="QMM30" s="6"/>
      <c r="QMN30" s="6"/>
      <c r="QMO30" s="6"/>
      <c r="QMP30" s="6"/>
      <c r="QMQ30" s="6"/>
      <c r="QMR30" s="6"/>
      <c r="QMS30" s="6"/>
      <c r="QMT30" s="6"/>
      <c r="QMU30" s="6"/>
      <c r="QMV30" s="6"/>
      <c r="QMW30" s="6"/>
      <c r="QMX30" s="6"/>
      <c r="QMY30" s="6"/>
      <c r="QMZ30" s="6"/>
      <c r="QNA30" s="6"/>
      <c r="QNB30" s="6"/>
      <c r="QNC30" s="6"/>
      <c r="QND30" s="6"/>
      <c r="QNE30" s="6"/>
      <c r="QNF30" s="6"/>
      <c r="QNG30" s="6"/>
      <c r="QNH30" s="6"/>
      <c r="QNI30" s="6"/>
      <c r="QNJ30" s="6"/>
      <c r="QNK30" s="6"/>
      <c r="QNL30" s="6"/>
      <c r="QNM30" s="6"/>
      <c r="QNN30" s="6"/>
      <c r="QNO30" s="6"/>
      <c r="QNP30" s="6"/>
      <c r="QNQ30" s="6"/>
      <c r="QNR30" s="6"/>
      <c r="QNS30" s="6"/>
      <c r="QNT30" s="6"/>
      <c r="QNU30" s="6"/>
      <c r="QNV30" s="6"/>
      <c r="QNW30" s="6"/>
      <c r="QNX30" s="6"/>
      <c r="QNY30" s="6"/>
      <c r="QNZ30" s="6"/>
      <c r="QOA30" s="6"/>
      <c r="QOB30" s="6"/>
      <c r="QOC30" s="6"/>
      <c r="QOD30" s="6"/>
      <c r="QOE30" s="6"/>
      <c r="QOF30" s="6"/>
      <c r="QOG30" s="6"/>
      <c r="QOH30" s="6"/>
      <c r="QOI30" s="6"/>
      <c r="QOJ30" s="6"/>
      <c r="QOK30" s="6"/>
      <c r="QOL30" s="6"/>
      <c r="QOM30" s="6"/>
      <c r="QON30" s="6"/>
      <c r="QOO30" s="6"/>
      <c r="QOP30" s="6"/>
      <c r="QOQ30" s="6"/>
      <c r="QOR30" s="6"/>
      <c r="QOS30" s="6"/>
      <c r="QOT30" s="6"/>
      <c r="QOU30" s="6"/>
      <c r="QOV30" s="6"/>
      <c r="QOW30" s="6"/>
      <c r="QOX30" s="6"/>
      <c r="QOY30" s="6"/>
      <c r="QOZ30" s="6"/>
      <c r="QPA30" s="6"/>
      <c r="QPB30" s="6"/>
      <c r="QPC30" s="6"/>
      <c r="QPD30" s="6"/>
      <c r="QPE30" s="6"/>
      <c r="QPF30" s="6"/>
      <c r="QPG30" s="6"/>
      <c r="QPH30" s="6"/>
      <c r="QPI30" s="6"/>
      <c r="QPJ30" s="6"/>
      <c r="QPK30" s="6"/>
      <c r="QPL30" s="6"/>
      <c r="QPM30" s="6"/>
      <c r="QPN30" s="6"/>
      <c r="QPO30" s="6"/>
      <c r="QPP30" s="6"/>
      <c r="QPQ30" s="6"/>
      <c r="QPR30" s="6"/>
      <c r="QPS30" s="6"/>
      <c r="QPT30" s="6"/>
      <c r="QPU30" s="6"/>
      <c r="QPV30" s="6"/>
      <c r="QPW30" s="6"/>
      <c r="QPX30" s="6"/>
      <c r="QPY30" s="6"/>
      <c r="QPZ30" s="6"/>
      <c r="QQA30" s="6"/>
      <c r="QQB30" s="6"/>
      <c r="QQC30" s="6"/>
      <c r="QQD30" s="6"/>
      <c r="QQE30" s="6"/>
      <c r="QQF30" s="6"/>
      <c r="QQG30" s="6"/>
      <c r="QQH30" s="6"/>
      <c r="QQI30" s="6"/>
      <c r="QQJ30" s="6"/>
      <c r="QQK30" s="6"/>
      <c r="QQL30" s="6"/>
      <c r="QQM30" s="6"/>
      <c r="QQN30" s="6"/>
      <c r="QQO30" s="6"/>
      <c r="QQP30" s="6"/>
      <c r="QQQ30" s="6"/>
      <c r="QQR30" s="6"/>
      <c r="QQS30" s="6"/>
      <c r="QQT30" s="6"/>
      <c r="QQU30" s="6"/>
      <c r="QQV30" s="6"/>
      <c r="QQW30" s="6"/>
      <c r="QQX30" s="6"/>
      <c r="QQY30" s="6"/>
      <c r="QQZ30" s="6"/>
      <c r="QRA30" s="6"/>
      <c r="QRB30" s="6"/>
      <c r="QRC30" s="6"/>
      <c r="QRD30" s="6"/>
      <c r="QRE30" s="6"/>
      <c r="QRF30" s="6"/>
      <c r="QRG30" s="6"/>
      <c r="QRH30" s="6"/>
      <c r="QRI30" s="6"/>
      <c r="QRJ30" s="6"/>
      <c r="QRK30" s="6"/>
      <c r="QRL30" s="6"/>
      <c r="QRM30" s="6"/>
      <c r="QRN30" s="6"/>
      <c r="QRO30" s="6"/>
      <c r="QRP30" s="6"/>
      <c r="QRQ30" s="6"/>
      <c r="QRR30" s="6"/>
      <c r="QRS30" s="6"/>
      <c r="QRT30" s="6"/>
      <c r="QRU30" s="6"/>
      <c r="QRV30" s="6"/>
      <c r="QRW30" s="6"/>
      <c r="QRX30" s="6"/>
      <c r="QRY30" s="6"/>
      <c r="QRZ30" s="6"/>
      <c r="QSA30" s="6"/>
      <c r="QSB30" s="6"/>
      <c r="QSC30" s="6"/>
      <c r="QSD30" s="6"/>
      <c r="QSE30" s="6"/>
      <c r="QSF30" s="6"/>
      <c r="QSG30" s="6"/>
      <c r="QSH30" s="6"/>
      <c r="QSI30" s="6"/>
      <c r="QSJ30" s="6"/>
      <c r="QSK30" s="6"/>
      <c r="QSL30" s="6"/>
      <c r="QSM30" s="6"/>
      <c r="QSN30" s="6"/>
      <c r="QSO30" s="6"/>
      <c r="QSP30" s="6"/>
      <c r="QSQ30" s="6"/>
      <c r="QSR30" s="6"/>
      <c r="QSS30" s="6"/>
      <c r="QST30" s="6"/>
      <c r="QSU30" s="6"/>
      <c r="QSV30" s="6"/>
      <c r="QSW30" s="6"/>
      <c r="QSX30" s="6"/>
      <c r="QSY30" s="6"/>
      <c r="QSZ30" s="6"/>
      <c r="QTA30" s="6"/>
      <c r="QTB30" s="6"/>
      <c r="QTC30" s="6"/>
      <c r="QTD30" s="6"/>
      <c r="QTE30" s="6"/>
      <c r="QTF30" s="6"/>
      <c r="QTG30" s="6"/>
      <c r="QTH30" s="6"/>
      <c r="QTI30" s="6"/>
      <c r="QTJ30" s="6"/>
      <c r="QTK30" s="6"/>
      <c r="QTL30" s="6"/>
      <c r="QTM30" s="6"/>
      <c r="QTN30" s="6"/>
      <c r="QTO30" s="6"/>
      <c r="QTP30" s="6"/>
      <c r="QTQ30" s="6"/>
      <c r="QTR30" s="6"/>
      <c r="QTS30" s="6"/>
      <c r="QTT30" s="6"/>
      <c r="QTU30" s="6"/>
      <c r="QTV30" s="6"/>
      <c r="QTW30" s="6"/>
      <c r="QTX30" s="6"/>
      <c r="QTY30" s="6"/>
      <c r="QTZ30" s="6"/>
      <c r="QUA30" s="6"/>
      <c r="QUB30" s="6"/>
      <c r="QUC30" s="6"/>
      <c r="QUD30" s="6"/>
      <c r="QUE30" s="6"/>
      <c r="QUF30" s="6"/>
      <c r="QUG30" s="6"/>
      <c r="QUH30" s="6"/>
      <c r="QUI30" s="6"/>
      <c r="QUJ30" s="6"/>
      <c r="QUK30" s="6"/>
      <c r="QUL30" s="6"/>
      <c r="QUM30" s="6"/>
      <c r="QUN30" s="6"/>
      <c r="QUO30" s="6"/>
      <c r="QUP30" s="6"/>
      <c r="QUQ30" s="6"/>
      <c r="QUR30" s="6"/>
      <c r="QUS30" s="6"/>
      <c r="QUT30" s="6"/>
      <c r="QUU30" s="6"/>
      <c r="QUV30" s="6"/>
      <c r="QUW30" s="6"/>
      <c r="QUX30" s="6"/>
      <c r="QUY30" s="6"/>
      <c r="QUZ30" s="6"/>
      <c r="QVA30" s="6"/>
      <c r="QVB30" s="6"/>
      <c r="QVC30" s="6"/>
      <c r="QVD30" s="6"/>
      <c r="QVE30" s="6"/>
      <c r="QVF30" s="6"/>
      <c r="QVG30" s="6"/>
      <c r="QVH30" s="6"/>
      <c r="QVI30" s="6"/>
      <c r="QVJ30" s="6"/>
      <c r="QVK30" s="6"/>
      <c r="QVL30" s="6"/>
      <c r="QVM30" s="6"/>
      <c r="QVN30" s="6"/>
      <c r="QVO30" s="6"/>
      <c r="QVP30" s="6"/>
      <c r="QVQ30" s="6"/>
      <c r="QVR30" s="6"/>
      <c r="QVS30" s="6"/>
      <c r="QVT30" s="6"/>
      <c r="QVU30" s="6"/>
      <c r="QVV30" s="6"/>
      <c r="QVW30" s="6"/>
      <c r="QVX30" s="6"/>
      <c r="QVY30" s="6"/>
      <c r="QVZ30" s="6"/>
      <c r="QWA30" s="6"/>
      <c r="QWB30" s="6"/>
      <c r="QWC30" s="6"/>
      <c r="QWD30" s="6"/>
      <c r="QWE30" s="6"/>
      <c r="QWF30" s="6"/>
      <c r="QWG30" s="6"/>
      <c r="QWH30" s="6"/>
      <c r="QWI30" s="6"/>
      <c r="QWJ30" s="6"/>
      <c r="QWK30" s="6"/>
      <c r="QWL30" s="6"/>
      <c r="QWM30" s="6"/>
      <c r="QWN30" s="6"/>
      <c r="QWO30" s="6"/>
      <c r="QWP30" s="6"/>
      <c r="QWQ30" s="6"/>
      <c r="QWR30" s="6"/>
      <c r="QWS30" s="6"/>
      <c r="QWT30" s="6"/>
      <c r="QWU30" s="6"/>
      <c r="QWV30" s="6"/>
      <c r="QWW30" s="6"/>
      <c r="QWX30" s="6"/>
      <c r="QWY30" s="6"/>
      <c r="QWZ30" s="6"/>
      <c r="QXA30" s="6"/>
      <c r="QXB30" s="6"/>
      <c r="QXC30" s="6"/>
      <c r="QXD30" s="6"/>
      <c r="QXE30" s="6"/>
      <c r="QXF30" s="6"/>
      <c r="QXG30" s="6"/>
      <c r="QXH30" s="6"/>
      <c r="QXI30" s="6"/>
      <c r="QXJ30" s="6"/>
      <c r="QXK30" s="6"/>
      <c r="QXL30" s="6"/>
      <c r="QXM30" s="6"/>
      <c r="QXN30" s="6"/>
      <c r="QXO30" s="6"/>
      <c r="QXP30" s="6"/>
      <c r="QXQ30" s="6"/>
      <c r="QXR30" s="6"/>
      <c r="QXS30" s="6"/>
      <c r="QXT30" s="6"/>
      <c r="QXU30" s="6"/>
      <c r="QXV30" s="6"/>
      <c r="QXW30" s="6"/>
      <c r="QXX30" s="6"/>
      <c r="QXY30" s="6"/>
      <c r="QXZ30" s="6"/>
      <c r="QYA30" s="6"/>
      <c r="QYB30" s="6"/>
      <c r="QYC30" s="6"/>
      <c r="QYD30" s="6"/>
      <c r="QYE30" s="6"/>
      <c r="QYF30" s="6"/>
      <c r="QYG30" s="6"/>
      <c r="QYH30" s="6"/>
      <c r="QYI30" s="6"/>
      <c r="QYJ30" s="6"/>
      <c r="QYK30" s="6"/>
      <c r="QYL30" s="6"/>
      <c r="QYM30" s="6"/>
      <c r="QYN30" s="6"/>
      <c r="QYO30" s="6"/>
      <c r="QYP30" s="6"/>
      <c r="QYQ30" s="6"/>
      <c r="QYR30" s="6"/>
      <c r="QYS30" s="6"/>
      <c r="QYT30" s="6"/>
      <c r="QYU30" s="6"/>
      <c r="QYV30" s="6"/>
      <c r="QYW30" s="6"/>
      <c r="QYX30" s="6"/>
      <c r="QYY30" s="6"/>
      <c r="QYZ30" s="6"/>
      <c r="QZA30" s="6"/>
      <c r="QZB30" s="6"/>
      <c r="QZC30" s="6"/>
      <c r="QZD30" s="6"/>
      <c r="QZE30" s="6"/>
      <c r="QZF30" s="6"/>
      <c r="QZG30" s="6"/>
      <c r="QZH30" s="6"/>
      <c r="QZI30" s="6"/>
      <c r="QZJ30" s="6"/>
      <c r="QZK30" s="6"/>
      <c r="QZL30" s="6"/>
      <c r="QZM30" s="6"/>
      <c r="QZN30" s="6"/>
      <c r="QZO30" s="6"/>
      <c r="QZP30" s="6"/>
      <c r="QZQ30" s="6"/>
      <c r="QZR30" s="6"/>
      <c r="QZS30" s="6"/>
      <c r="QZT30" s="6"/>
      <c r="QZU30" s="6"/>
      <c r="QZV30" s="6"/>
      <c r="QZW30" s="6"/>
      <c r="QZX30" s="6"/>
      <c r="QZY30" s="6"/>
      <c r="QZZ30" s="6"/>
      <c r="RAA30" s="6"/>
      <c r="RAB30" s="6"/>
      <c r="RAC30" s="6"/>
      <c r="RAD30" s="6"/>
      <c r="RAE30" s="6"/>
      <c r="RAF30" s="6"/>
      <c r="RAG30" s="6"/>
      <c r="RAH30" s="6"/>
      <c r="RAI30" s="6"/>
      <c r="RAJ30" s="6"/>
      <c r="RAK30" s="6"/>
      <c r="RAL30" s="6"/>
      <c r="RAM30" s="6"/>
      <c r="RAN30" s="6"/>
      <c r="RAO30" s="6"/>
      <c r="RAP30" s="6"/>
      <c r="RAQ30" s="6"/>
      <c r="RAR30" s="6"/>
      <c r="RAS30" s="6"/>
      <c r="RAT30" s="6"/>
      <c r="RAU30" s="6"/>
      <c r="RAV30" s="6"/>
      <c r="RAW30" s="6"/>
      <c r="RAX30" s="6"/>
      <c r="RAY30" s="6"/>
      <c r="RAZ30" s="6"/>
      <c r="RBA30" s="6"/>
      <c r="RBB30" s="6"/>
      <c r="RBC30" s="6"/>
      <c r="RBD30" s="6"/>
      <c r="RBE30" s="6"/>
      <c r="RBF30" s="6"/>
      <c r="RBG30" s="6"/>
      <c r="RBH30" s="6"/>
      <c r="RBI30" s="6"/>
      <c r="RBJ30" s="6"/>
      <c r="RBK30" s="6"/>
      <c r="RBL30" s="6"/>
      <c r="RBM30" s="6"/>
      <c r="RBN30" s="6"/>
      <c r="RBO30" s="6"/>
      <c r="RBP30" s="6"/>
      <c r="RBQ30" s="6"/>
      <c r="RBR30" s="6"/>
      <c r="RBS30" s="6"/>
      <c r="RBT30" s="6"/>
      <c r="RBU30" s="6"/>
      <c r="RBV30" s="6"/>
      <c r="RBW30" s="6"/>
      <c r="RBX30" s="6"/>
      <c r="RBY30" s="6"/>
      <c r="RBZ30" s="6"/>
      <c r="RCA30" s="6"/>
      <c r="RCB30" s="6"/>
      <c r="RCC30" s="6"/>
      <c r="RCD30" s="6"/>
      <c r="RCE30" s="6"/>
      <c r="RCF30" s="6"/>
      <c r="RCG30" s="6"/>
      <c r="RCH30" s="6"/>
      <c r="RCI30" s="6"/>
      <c r="RCJ30" s="6"/>
      <c r="RCK30" s="6"/>
      <c r="RCL30" s="6"/>
      <c r="RCM30" s="6"/>
      <c r="RCN30" s="6"/>
      <c r="RCO30" s="6"/>
      <c r="RCP30" s="6"/>
      <c r="RCQ30" s="6"/>
      <c r="RCR30" s="6"/>
      <c r="RCS30" s="6"/>
      <c r="RCT30" s="6"/>
      <c r="RCU30" s="6"/>
      <c r="RCV30" s="6"/>
      <c r="RCW30" s="6"/>
      <c r="RCX30" s="6"/>
      <c r="RCY30" s="6"/>
      <c r="RCZ30" s="6"/>
      <c r="RDA30" s="6"/>
      <c r="RDB30" s="6"/>
      <c r="RDC30" s="6"/>
      <c r="RDD30" s="6"/>
      <c r="RDE30" s="6"/>
      <c r="RDF30" s="6"/>
      <c r="RDG30" s="6"/>
      <c r="RDH30" s="6"/>
      <c r="RDI30" s="6"/>
      <c r="RDJ30" s="6"/>
      <c r="RDK30" s="6"/>
      <c r="RDL30" s="6"/>
      <c r="RDM30" s="6"/>
      <c r="RDN30" s="6"/>
      <c r="RDO30" s="6"/>
      <c r="RDP30" s="6"/>
      <c r="RDQ30" s="6"/>
      <c r="RDR30" s="6"/>
      <c r="RDS30" s="6"/>
      <c r="RDT30" s="6"/>
      <c r="RDU30" s="6"/>
      <c r="RDV30" s="6"/>
      <c r="RDW30" s="6"/>
      <c r="RDX30" s="6"/>
      <c r="RDY30" s="6"/>
      <c r="RDZ30" s="6"/>
      <c r="REA30" s="6"/>
      <c r="REB30" s="6"/>
      <c r="REC30" s="6"/>
      <c r="RED30" s="6"/>
      <c r="REE30" s="6"/>
      <c r="REF30" s="6"/>
      <c r="REG30" s="6"/>
      <c r="REH30" s="6"/>
      <c r="REI30" s="6"/>
      <c r="REJ30" s="6"/>
      <c r="REK30" s="6"/>
      <c r="REL30" s="6"/>
      <c r="REM30" s="6"/>
      <c r="REN30" s="6"/>
      <c r="REO30" s="6"/>
      <c r="REP30" s="6"/>
      <c r="REQ30" s="6"/>
      <c r="RER30" s="6"/>
      <c r="RES30" s="6"/>
      <c r="RET30" s="6"/>
      <c r="REU30" s="6"/>
      <c r="REV30" s="6"/>
      <c r="REW30" s="6"/>
      <c r="REX30" s="6"/>
      <c r="REY30" s="6"/>
      <c r="REZ30" s="6"/>
      <c r="RFA30" s="6"/>
      <c r="RFB30" s="6"/>
      <c r="RFC30" s="6"/>
      <c r="RFD30" s="6"/>
      <c r="RFE30" s="6"/>
      <c r="RFF30" s="6"/>
      <c r="RFG30" s="6"/>
      <c r="RFH30" s="6"/>
      <c r="RFI30" s="6"/>
      <c r="RFJ30" s="6"/>
      <c r="RFK30" s="6"/>
      <c r="RFL30" s="6"/>
      <c r="RFM30" s="6"/>
      <c r="RFN30" s="6"/>
      <c r="RFO30" s="6"/>
      <c r="RFP30" s="6"/>
      <c r="RFQ30" s="6"/>
      <c r="RFR30" s="6"/>
      <c r="RFS30" s="6"/>
      <c r="RFT30" s="6"/>
      <c r="RFU30" s="6"/>
      <c r="RFV30" s="6"/>
      <c r="RFW30" s="6"/>
      <c r="RFX30" s="6"/>
      <c r="RFY30" s="6"/>
      <c r="RFZ30" s="6"/>
      <c r="RGA30" s="6"/>
      <c r="RGB30" s="6"/>
      <c r="RGC30" s="6"/>
      <c r="RGD30" s="6"/>
      <c r="RGE30" s="6"/>
      <c r="RGF30" s="6"/>
      <c r="RGG30" s="6"/>
      <c r="RGH30" s="6"/>
      <c r="RGI30" s="6"/>
      <c r="RGJ30" s="6"/>
      <c r="RGK30" s="6"/>
      <c r="RGL30" s="6"/>
      <c r="RGM30" s="6"/>
      <c r="RGN30" s="6"/>
      <c r="RGO30" s="6"/>
      <c r="RGP30" s="6"/>
      <c r="RGQ30" s="6"/>
      <c r="RGR30" s="6"/>
      <c r="RGS30" s="6"/>
      <c r="RGT30" s="6"/>
      <c r="RGU30" s="6"/>
      <c r="RGV30" s="6"/>
      <c r="RGW30" s="6"/>
      <c r="RGX30" s="6"/>
      <c r="RGY30" s="6"/>
      <c r="RGZ30" s="6"/>
      <c r="RHA30" s="6"/>
      <c r="RHB30" s="6"/>
      <c r="RHC30" s="6"/>
      <c r="RHD30" s="6"/>
      <c r="RHE30" s="6"/>
      <c r="RHF30" s="6"/>
      <c r="RHG30" s="6"/>
      <c r="RHH30" s="6"/>
      <c r="RHI30" s="6"/>
      <c r="RHJ30" s="6"/>
      <c r="RHK30" s="6"/>
      <c r="RHL30" s="6"/>
      <c r="RHM30" s="6"/>
      <c r="RHN30" s="6"/>
      <c r="RHO30" s="6"/>
      <c r="RHP30" s="6"/>
      <c r="RHQ30" s="6"/>
      <c r="RHR30" s="6"/>
      <c r="RHS30" s="6"/>
      <c r="RHT30" s="6"/>
      <c r="RHU30" s="6"/>
      <c r="RHV30" s="6"/>
      <c r="RHW30" s="6"/>
      <c r="RHX30" s="6"/>
      <c r="RHY30" s="6"/>
      <c r="RHZ30" s="6"/>
      <c r="RIA30" s="6"/>
      <c r="RIB30" s="6"/>
      <c r="RIC30" s="6"/>
      <c r="RID30" s="6"/>
      <c r="RIE30" s="6"/>
      <c r="RIF30" s="6"/>
      <c r="RIG30" s="6"/>
      <c r="RIH30" s="6"/>
      <c r="RII30" s="6"/>
      <c r="RIJ30" s="6"/>
      <c r="RIK30" s="6"/>
      <c r="RIL30" s="6"/>
      <c r="RIM30" s="6"/>
      <c r="RIN30" s="6"/>
      <c r="RIO30" s="6"/>
      <c r="RIP30" s="6"/>
      <c r="RIQ30" s="6"/>
      <c r="RIR30" s="6"/>
      <c r="RIS30" s="6"/>
      <c r="RIT30" s="6"/>
      <c r="RIU30" s="6"/>
      <c r="RIV30" s="6"/>
      <c r="RIW30" s="6"/>
      <c r="RIX30" s="6"/>
      <c r="RIY30" s="6"/>
      <c r="RIZ30" s="6"/>
      <c r="RJA30" s="6"/>
      <c r="RJB30" s="6"/>
      <c r="RJC30" s="6"/>
      <c r="RJD30" s="6"/>
      <c r="RJE30" s="6"/>
      <c r="RJF30" s="6"/>
      <c r="RJG30" s="6"/>
      <c r="RJH30" s="6"/>
      <c r="RJI30" s="6"/>
      <c r="RJJ30" s="6"/>
      <c r="RJK30" s="6"/>
      <c r="RJL30" s="6"/>
      <c r="RJM30" s="6"/>
      <c r="RJN30" s="6"/>
      <c r="RJO30" s="6"/>
      <c r="RJP30" s="6"/>
      <c r="RJQ30" s="6"/>
      <c r="RJR30" s="6"/>
      <c r="RJS30" s="6"/>
      <c r="RJT30" s="6"/>
      <c r="RJU30" s="6"/>
      <c r="RJV30" s="6"/>
      <c r="RJW30" s="6"/>
      <c r="RJX30" s="6"/>
      <c r="RJY30" s="6"/>
      <c r="RJZ30" s="6"/>
      <c r="RKA30" s="6"/>
      <c r="RKB30" s="6"/>
      <c r="RKC30" s="6"/>
      <c r="RKD30" s="6"/>
      <c r="RKE30" s="6"/>
      <c r="RKF30" s="6"/>
      <c r="RKG30" s="6"/>
      <c r="RKH30" s="6"/>
      <c r="RKI30" s="6"/>
      <c r="RKJ30" s="6"/>
      <c r="RKK30" s="6"/>
      <c r="RKL30" s="6"/>
      <c r="RKM30" s="6"/>
      <c r="RKN30" s="6"/>
      <c r="RKO30" s="6"/>
      <c r="RKP30" s="6"/>
      <c r="RKQ30" s="6"/>
      <c r="RKR30" s="6"/>
      <c r="RKS30" s="6"/>
      <c r="RKT30" s="6"/>
      <c r="RKU30" s="6"/>
      <c r="RKV30" s="6"/>
      <c r="RKW30" s="6"/>
      <c r="RKX30" s="6"/>
      <c r="RKY30" s="6"/>
      <c r="RKZ30" s="6"/>
      <c r="RLA30" s="6"/>
      <c r="RLB30" s="6"/>
      <c r="RLC30" s="6"/>
      <c r="RLD30" s="6"/>
      <c r="RLE30" s="6"/>
      <c r="RLF30" s="6"/>
      <c r="RLG30" s="6"/>
      <c r="RLH30" s="6"/>
      <c r="RLI30" s="6"/>
      <c r="RLJ30" s="6"/>
      <c r="RLK30" s="6"/>
      <c r="RLL30" s="6"/>
      <c r="RLM30" s="6"/>
      <c r="RLN30" s="6"/>
      <c r="RLO30" s="6"/>
      <c r="RLP30" s="6"/>
      <c r="RLQ30" s="6"/>
      <c r="RLR30" s="6"/>
      <c r="RLS30" s="6"/>
      <c r="RLT30" s="6"/>
      <c r="RLU30" s="6"/>
      <c r="RLV30" s="6"/>
      <c r="RLW30" s="6"/>
      <c r="RLX30" s="6"/>
      <c r="RLY30" s="6"/>
      <c r="RLZ30" s="6"/>
      <c r="RMA30" s="6"/>
      <c r="RMB30" s="6"/>
      <c r="RMC30" s="6"/>
      <c r="RMD30" s="6"/>
      <c r="RME30" s="6"/>
      <c r="RMF30" s="6"/>
      <c r="RMG30" s="6"/>
      <c r="RMH30" s="6"/>
      <c r="RMI30" s="6"/>
      <c r="RMJ30" s="6"/>
      <c r="RMK30" s="6"/>
      <c r="RML30" s="6"/>
      <c r="RMM30" s="6"/>
      <c r="RMN30" s="6"/>
      <c r="RMO30" s="6"/>
      <c r="RMP30" s="6"/>
      <c r="RMQ30" s="6"/>
      <c r="RMR30" s="6"/>
      <c r="RMS30" s="6"/>
      <c r="RMT30" s="6"/>
      <c r="RMU30" s="6"/>
      <c r="RMV30" s="6"/>
      <c r="RMW30" s="6"/>
      <c r="RMX30" s="6"/>
      <c r="RMY30" s="6"/>
      <c r="RMZ30" s="6"/>
      <c r="RNA30" s="6"/>
      <c r="RNB30" s="6"/>
      <c r="RNC30" s="6"/>
      <c r="RND30" s="6"/>
      <c r="RNE30" s="6"/>
      <c r="RNF30" s="6"/>
      <c r="RNG30" s="6"/>
      <c r="RNH30" s="6"/>
      <c r="RNI30" s="6"/>
      <c r="RNJ30" s="6"/>
      <c r="RNK30" s="6"/>
      <c r="RNL30" s="6"/>
      <c r="RNM30" s="6"/>
      <c r="RNN30" s="6"/>
      <c r="RNO30" s="6"/>
      <c r="RNP30" s="6"/>
      <c r="RNQ30" s="6"/>
      <c r="RNR30" s="6"/>
      <c r="RNS30" s="6"/>
      <c r="RNT30" s="6"/>
      <c r="RNU30" s="6"/>
      <c r="RNV30" s="6"/>
      <c r="RNW30" s="6"/>
      <c r="RNX30" s="6"/>
      <c r="RNY30" s="6"/>
      <c r="RNZ30" s="6"/>
      <c r="ROA30" s="6"/>
      <c r="ROB30" s="6"/>
      <c r="ROC30" s="6"/>
      <c r="ROD30" s="6"/>
      <c r="ROE30" s="6"/>
      <c r="ROF30" s="6"/>
      <c r="ROG30" s="6"/>
      <c r="ROH30" s="6"/>
      <c r="ROI30" s="6"/>
      <c r="ROJ30" s="6"/>
      <c r="ROK30" s="6"/>
      <c r="ROL30" s="6"/>
      <c r="ROM30" s="6"/>
      <c r="RON30" s="6"/>
      <c r="ROO30" s="6"/>
      <c r="ROP30" s="6"/>
      <c r="ROQ30" s="6"/>
      <c r="ROR30" s="6"/>
      <c r="ROS30" s="6"/>
      <c r="ROT30" s="6"/>
      <c r="ROU30" s="6"/>
      <c r="ROV30" s="6"/>
      <c r="ROW30" s="6"/>
      <c r="ROX30" s="6"/>
      <c r="ROY30" s="6"/>
      <c r="ROZ30" s="6"/>
      <c r="RPA30" s="6"/>
      <c r="RPB30" s="6"/>
      <c r="RPC30" s="6"/>
      <c r="RPD30" s="6"/>
      <c r="RPE30" s="6"/>
      <c r="RPF30" s="6"/>
      <c r="RPG30" s="6"/>
      <c r="RPH30" s="6"/>
      <c r="RPI30" s="6"/>
      <c r="RPJ30" s="6"/>
      <c r="RPK30" s="6"/>
      <c r="RPL30" s="6"/>
      <c r="RPM30" s="6"/>
      <c r="RPN30" s="6"/>
      <c r="RPO30" s="6"/>
      <c r="RPP30" s="6"/>
      <c r="RPQ30" s="6"/>
      <c r="RPR30" s="6"/>
      <c r="RPS30" s="6"/>
      <c r="RPT30" s="6"/>
      <c r="RPU30" s="6"/>
      <c r="RPV30" s="6"/>
      <c r="RPW30" s="6"/>
      <c r="RPX30" s="6"/>
      <c r="RPY30" s="6"/>
      <c r="RPZ30" s="6"/>
      <c r="RQA30" s="6"/>
      <c r="RQB30" s="6"/>
      <c r="RQC30" s="6"/>
      <c r="RQD30" s="6"/>
      <c r="RQE30" s="6"/>
      <c r="RQF30" s="6"/>
      <c r="RQG30" s="6"/>
      <c r="RQH30" s="6"/>
      <c r="RQI30" s="6"/>
      <c r="RQJ30" s="6"/>
      <c r="RQK30" s="6"/>
      <c r="RQL30" s="6"/>
      <c r="RQM30" s="6"/>
      <c r="RQN30" s="6"/>
      <c r="RQO30" s="6"/>
      <c r="RQP30" s="6"/>
      <c r="RQQ30" s="6"/>
      <c r="RQR30" s="6"/>
      <c r="RQS30" s="6"/>
      <c r="RQT30" s="6"/>
      <c r="RQU30" s="6"/>
      <c r="RQV30" s="6"/>
      <c r="RQW30" s="6"/>
      <c r="RQX30" s="6"/>
      <c r="RQY30" s="6"/>
      <c r="RQZ30" s="6"/>
      <c r="RRA30" s="6"/>
      <c r="RRB30" s="6"/>
      <c r="RRC30" s="6"/>
      <c r="RRD30" s="6"/>
      <c r="RRE30" s="6"/>
      <c r="RRF30" s="6"/>
      <c r="RRG30" s="6"/>
      <c r="RRH30" s="6"/>
      <c r="RRI30" s="6"/>
      <c r="RRJ30" s="6"/>
      <c r="RRK30" s="6"/>
      <c r="RRL30" s="6"/>
      <c r="RRM30" s="6"/>
      <c r="RRN30" s="6"/>
      <c r="RRO30" s="6"/>
      <c r="RRP30" s="6"/>
      <c r="RRQ30" s="6"/>
      <c r="RRR30" s="6"/>
      <c r="RRS30" s="6"/>
      <c r="RRT30" s="6"/>
      <c r="RRU30" s="6"/>
      <c r="RRV30" s="6"/>
      <c r="RRW30" s="6"/>
      <c r="RRX30" s="6"/>
      <c r="RRY30" s="6"/>
      <c r="RRZ30" s="6"/>
      <c r="RSA30" s="6"/>
      <c r="RSB30" s="6"/>
      <c r="RSC30" s="6"/>
      <c r="RSD30" s="6"/>
      <c r="RSE30" s="6"/>
      <c r="RSF30" s="6"/>
      <c r="RSG30" s="6"/>
      <c r="RSH30" s="6"/>
      <c r="RSI30" s="6"/>
      <c r="RSJ30" s="6"/>
      <c r="RSK30" s="6"/>
      <c r="RSL30" s="6"/>
      <c r="RSM30" s="6"/>
      <c r="RSN30" s="6"/>
      <c r="RSO30" s="6"/>
      <c r="RSP30" s="6"/>
      <c r="RSQ30" s="6"/>
      <c r="RSR30" s="6"/>
      <c r="RSS30" s="6"/>
      <c r="RST30" s="6"/>
      <c r="RSU30" s="6"/>
      <c r="RSV30" s="6"/>
      <c r="RSW30" s="6"/>
      <c r="RSX30" s="6"/>
      <c r="RSY30" s="6"/>
      <c r="RSZ30" s="6"/>
      <c r="RTA30" s="6"/>
      <c r="RTB30" s="6"/>
      <c r="RTC30" s="6"/>
      <c r="RTD30" s="6"/>
      <c r="RTE30" s="6"/>
      <c r="RTF30" s="6"/>
      <c r="RTG30" s="6"/>
      <c r="RTH30" s="6"/>
      <c r="RTI30" s="6"/>
      <c r="RTJ30" s="6"/>
      <c r="RTK30" s="6"/>
      <c r="RTL30" s="6"/>
      <c r="RTM30" s="6"/>
      <c r="RTN30" s="6"/>
      <c r="RTO30" s="6"/>
      <c r="RTP30" s="6"/>
      <c r="RTQ30" s="6"/>
      <c r="RTR30" s="6"/>
      <c r="RTS30" s="6"/>
      <c r="RTT30" s="6"/>
      <c r="RTU30" s="6"/>
      <c r="RTV30" s="6"/>
      <c r="RTW30" s="6"/>
      <c r="RTX30" s="6"/>
      <c r="RTY30" s="6"/>
      <c r="RTZ30" s="6"/>
      <c r="RUA30" s="6"/>
      <c r="RUB30" s="6"/>
      <c r="RUC30" s="6"/>
      <c r="RUD30" s="6"/>
      <c r="RUE30" s="6"/>
      <c r="RUF30" s="6"/>
      <c r="RUG30" s="6"/>
      <c r="RUH30" s="6"/>
      <c r="RUI30" s="6"/>
      <c r="RUJ30" s="6"/>
      <c r="RUK30" s="6"/>
      <c r="RUL30" s="6"/>
      <c r="RUM30" s="6"/>
      <c r="RUN30" s="6"/>
      <c r="RUO30" s="6"/>
      <c r="RUP30" s="6"/>
      <c r="RUQ30" s="6"/>
      <c r="RUR30" s="6"/>
      <c r="RUS30" s="6"/>
      <c r="RUT30" s="6"/>
      <c r="RUU30" s="6"/>
      <c r="RUV30" s="6"/>
      <c r="RUW30" s="6"/>
      <c r="RUX30" s="6"/>
      <c r="RUY30" s="6"/>
      <c r="RUZ30" s="6"/>
      <c r="RVA30" s="6"/>
      <c r="RVB30" s="6"/>
      <c r="RVC30" s="6"/>
      <c r="RVD30" s="6"/>
      <c r="RVE30" s="6"/>
      <c r="RVF30" s="6"/>
      <c r="RVG30" s="6"/>
      <c r="RVH30" s="6"/>
      <c r="RVI30" s="6"/>
      <c r="RVJ30" s="6"/>
      <c r="RVK30" s="6"/>
      <c r="RVL30" s="6"/>
      <c r="RVM30" s="6"/>
      <c r="RVN30" s="6"/>
      <c r="RVO30" s="6"/>
      <c r="RVP30" s="6"/>
      <c r="RVQ30" s="6"/>
      <c r="RVR30" s="6"/>
      <c r="RVS30" s="6"/>
      <c r="RVT30" s="6"/>
      <c r="RVU30" s="6"/>
      <c r="RVV30" s="6"/>
      <c r="RVW30" s="6"/>
      <c r="RVX30" s="6"/>
      <c r="RVY30" s="6"/>
      <c r="RVZ30" s="6"/>
      <c r="RWA30" s="6"/>
      <c r="RWB30" s="6"/>
      <c r="RWC30" s="6"/>
      <c r="RWD30" s="6"/>
      <c r="RWE30" s="6"/>
      <c r="RWF30" s="6"/>
      <c r="RWG30" s="6"/>
      <c r="RWH30" s="6"/>
      <c r="RWI30" s="6"/>
      <c r="RWJ30" s="6"/>
      <c r="RWK30" s="6"/>
      <c r="RWL30" s="6"/>
      <c r="RWM30" s="6"/>
      <c r="RWN30" s="6"/>
      <c r="RWO30" s="6"/>
      <c r="RWP30" s="6"/>
      <c r="RWQ30" s="6"/>
      <c r="RWR30" s="6"/>
      <c r="RWS30" s="6"/>
      <c r="RWT30" s="6"/>
      <c r="RWU30" s="6"/>
      <c r="RWV30" s="6"/>
      <c r="RWW30" s="6"/>
      <c r="RWX30" s="6"/>
      <c r="RWY30" s="6"/>
      <c r="RWZ30" s="6"/>
      <c r="RXA30" s="6"/>
      <c r="RXB30" s="6"/>
      <c r="RXC30" s="6"/>
      <c r="RXD30" s="6"/>
      <c r="RXE30" s="6"/>
      <c r="RXF30" s="6"/>
      <c r="RXG30" s="6"/>
      <c r="RXH30" s="6"/>
      <c r="RXI30" s="6"/>
      <c r="RXJ30" s="6"/>
      <c r="RXK30" s="6"/>
      <c r="RXL30" s="6"/>
      <c r="RXM30" s="6"/>
      <c r="RXN30" s="6"/>
      <c r="RXO30" s="6"/>
      <c r="RXP30" s="6"/>
      <c r="RXQ30" s="6"/>
      <c r="RXR30" s="6"/>
      <c r="RXS30" s="6"/>
      <c r="RXT30" s="6"/>
      <c r="RXU30" s="6"/>
      <c r="RXV30" s="6"/>
      <c r="RXW30" s="6"/>
      <c r="RXX30" s="6"/>
      <c r="RXY30" s="6"/>
      <c r="RXZ30" s="6"/>
      <c r="RYA30" s="6"/>
      <c r="RYB30" s="6"/>
      <c r="RYC30" s="6"/>
      <c r="RYD30" s="6"/>
      <c r="RYE30" s="6"/>
      <c r="RYF30" s="6"/>
      <c r="RYG30" s="6"/>
      <c r="RYH30" s="6"/>
      <c r="RYI30" s="6"/>
      <c r="RYJ30" s="6"/>
      <c r="RYK30" s="6"/>
      <c r="RYL30" s="6"/>
      <c r="RYM30" s="6"/>
      <c r="RYN30" s="6"/>
      <c r="RYO30" s="6"/>
      <c r="RYP30" s="6"/>
      <c r="RYQ30" s="6"/>
      <c r="RYR30" s="6"/>
      <c r="RYS30" s="6"/>
      <c r="RYT30" s="6"/>
      <c r="RYU30" s="6"/>
      <c r="RYV30" s="6"/>
      <c r="RYW30" s="6"/>
      <c r="RYX30" s="6"/>
      <c r="RYY30" s="6"/>
      <c r="RYZ30" s="6"/>
      <c r="RZA30" s="6"/>
      <c r="RZB30" s="6"/>
      <c r="RZC30" s="6"/>
      <c r="RZD30" s="6"/>
      <c r="RZE30" s="6"/>
      <c r="RZF30" s="6"/>
      <c r="RZG30" s="6"/>
      <c r="RZH30" s="6"/>
      <c r="RZI30" s="6"/>
      <c r="RZJ30" s="6"/>
      <c r="RZK30" s="6"/>
      <c r="RZL30" s="6"/>
      <c r="RZM30" s="6"/>
      <c r="RZN30" s="6"/>
      <c r="RZO30" s="6"/>
      <c r="RZP30" s="6"/>
      <c r="RZQ30" s="6"/>
      <c r="RZR30" s="6"/>
      <c r="RZS30" s="6"/>
      <c r="RZT30" s="6"/>
      <c r="RZU30" s="6"/>
      <c r="RZV30" s="6"/>
      <c r="RZW30" s="6"/>
      <c r="RZX30" s="6"/>
      <c r="RZY30" s="6"/>
      <c r="RZZ30" s="6"/>
      <c r="SAA30" s="6"/>
      <c r="SAB30" s="6"/>
      <c r="SAC30" s="6"/>
      <c r="SAD30" s="6"/>
      <c r="SAE30" s="6"/>
      <c r="SAF30" s="6"/>
      <c r="SAG30" s="6"/>
      <c r="SAH30" s="6"/>
      <c r="SAI30" s="6"/>
      <c r="SAJ30" s="6"/>
      <c r="SAK30" s="6"/>
      <c r="SAL30" s="6"/>
      <c r="SAM30" s="6"/>
      <c r="SAN30" s="6"/>
      <c r="SAO30" s="6"/>
      <c r="SAP30" s="6"/>
      <c r="SAQ30" s="6"/>
      <c r="SAR30" s="6"/>
      <c r="SAS30" s="6"/>
      <c r="SAT30" s="6"/>
      <c r="SAU30" s="6"/>
      <c r="SAV30" s="6"/>
      <c r="SAW30" s="6"/>
      <c r="SAX30" s="6"/>
      <c r="SAY30" s="6"/>
      <c r="SAZ30" s="6"/>
      <c r="SBA30" s="6"/>
      <c r="SBB30" s="6"/>
      <c r="SBC30" s="6"/>
      <c r="SBD30" s="6"/>
      <c r="SBE30" s="6"/>
      <c r="SBF30" s="6"/>
      <c r="SBG30" s="6"/>
      <c r="SBH30" s="6"/>
      <c r="SBI30" s="6"/>
      <c r="SBJ30" s="6"/>
      <c r="SBK30" s="6"/>
      <c r="SBL30" s="6"/>
      <c r="SBM30" s="6"/>
      <c r="SBN30" s="6"/>
      <c r="SBO30" s="6"/>
      <c r="SBP30" s="6"/>
      <c r="SBQ30" s="6"/>
      <c r="SBR30" s="6"/>
      <c r="SBS30" s="6"/>
      <c r="SBT30" s="6"/>
      <c r="SBU30" s="6"/>
      <c r="SBV30" s="6"/>
      <c r="SBW30" s="6"/>
      <c r="SBX30" s="6"/>
      <c r="SBY30" s="6"/>
      <c r="SBZ30" s="6"/>
      <c r="SCA30" s="6"/>
      <c r="SCB30" s="6"/>
      <c r="SCC30" s="6"/>
      <c r="SCD30" s="6"/>
      <c r="SCE30" s="6"/>
      <c r="SCF30" s="6"/>
      <c r="SCG30" s="6"/>
      <c r="SCH30" s="6"/>
      <c r="SCI30" s="6"/>
      <c r="SCJ30" s="6"/>
      <c r="SCK30" s="6"/>
      <c r="SCL30" s="6"/>
      <c r="SCM30" s="6"/>
      <c r="SCN30" s="6"/>
      <c r="SCO30" s="6"/>
      <c r="SCP30" s="6"/>
      <c r="SCQ30" s="6"/>
      <c r="SCR30" s="6"/>
      <c r="SCS30" s="6"/>
      <c r="SCT30" s="6"/>
      <c r="SCU30" s="6"/>
      <c r="SCV30" s="6"/>
      <c r="SCW30" s="6"/>
      <c r="SCX30" s="6"/>
      <c r="SCY30" s="6"/>
      <c r="SCZ30" s="6"/>
      <c r="SDA30" s="6"/>
      <c r="SDB30" s="6"/>
      <c r="SDC30" s="6"/>
      <c r="SDD30" s="6"/>
      <c r="SDE30" s="6"/>
      <c r="SDF30" s="6"/>
      <c r="SDG30" s="6"/>
      <c r="SDH30" s="6"/>
      <c r="SDI30" s="6"/>
      <c r="SDJ30" s="6"/>
      <c r="SDK30" s="6"/>
      <c r="SDL30" s="6"/>
      <c r="SDM30" s="6"/>
      <c r="SDN30" s="6"/>
      <c r="SDO30" s="6"/>
      <c r="SDP30" s="6"/>
      <c r="SDQ30" s="6"/>
      <c r="SDR30" s="6"/>
      <c r="SDS30" s="6"/>
      <c r="SDT30" s="6"/>
      <c r="SDU30" s="6"/>
      <c r="SDV30" s="6"/>
      <c r="SDW30" s="6"/>
      <c r="SDX30" s="6"/>
      <c r="SDY30" s="6"/>
      <c r="SDZ30" s="6"/>
      <c r="SEA30" s="6"/>
      <c r="SEB30" s="6"/>
      <c r="SEC30" s="6"/>
      <c r="SED30" s="6"/>
      <c r="SEE30" s="6"/>
      <c r="SEF30" s="6"/>
      <c r="SEG30" s="6"/>
      <c r="SEH30" s="6"/>
      <c r="SEI30" s="6"/>
      <c r="SEJ30" s="6"/>
      <c r="SEK30" s="6"/>
      <c r="SEL30" s="6"/>
      <c r="SEM30" s="6"/>
      <c r="SEN30" s="6"/>
      <c r="SEO30" s="6"/>
      <c r="SEP30" s="6"/>
      <c r="SEQ30" s="6"/>
      <c r="SER30" s="6"/>
      <c r="SES30" s="6"/>
      <c r="SET30" s="6"/>
      <c r="SEU30" s="6"/>
      <c r="SEV30" s="6"/>
      <c r="SEW30" s="6"/>
      <c r="SEX30" s="6"/>
      <c r="SEY30" s="6"/>
      <c r="SEZ30" s="6"/>
      <c r="SFA30" s="6"/>
      <c r="SFB30" s="6"/>
      <c r="SFC30" s="6"/>
      <c r="SFD30" s="6"/>
      <c r="SFE30" s="6"/>
      <c r="SFF30" s="6"/>
      <c r="SFG30" s="6"/>
      <c r="SFH30" s="6"/>
      <c r="SFI30" s="6"/>
      <c r="SFJ30" s="6"/>
      <c r="SFK30" s="6"/>
      <c r="SFL30" s="6"/>
      <c r="SFM30" s="6"/>
      <c r="SFN30" s="6"/>
      <c r="SFO30" s="6"/>
      <c r="SFP30" s="6"/>
      <c r="SFQ30" s="6"/>
      <c r="SFR30" s="6"/>
      <c r="SFS30" s="6"/>
      <c r="SFT30" s="6"/>
      <c r="SFU30" s="6"/>
      <c r="SFV30" s="6"/>
      <c r="SFW30" s="6"/>
      <c r="SFX30" s="6"/>
      <c r="SFY30" s="6"/>
      <c r="SFZ30" s="6"/>
      <c r="SGA30" s="6"/>
      <c r="SGB30" s="6"/>
      <c r="SGC30" s="6"/>
      <c r="SGD30" s="6"/>
      <c r="SGE30" s="6"/>
      <c r="SGF30" s="6"/>
      <c r="SGG30" s="6"/>
      <c r="SGH30" s="6"/>
      <c r="SGI30" s="6"/>
      <c r="SGJ30" s="6"/>
      <c r="SGK30" s="6"/>
      <c r="SGL30" s="6"/>
      <c r="SGM30" s="6"/>
      <c r="SGN30" s="6"/>
      <c r="SGO30" s="6"/>
      <c r="SGP30" s="6"/>
      <c r="SGQ30" s="6"/>
      <c r="SGR30" s="6"/>
      <c r="SGS30" s="6"/>
      <c r="SGT30" s="6"/>
      <c r="SGU30" s="6"/>
      <c r="SGV30" s="6"/>
      <c r="SGW30" s="6"/>
      <c r="SGX30" s="6"/>
      <c r="SGY30" s="6"/>
      <c r="SGZ30" s="6"/>
      <c r="SHA30" s="6"/>
      <c r="SHB30" s="6"/>
      <c r="SHC30" s="6"/>
      <c r="SHD30" s="6"/>
      <c r="SHE30" s="6"/>
      <c r="SHF30" s="6"/>
      <c r="SHG30" s="6"/>
      <c r="SHH30" s="6"/>
      <c r="SHI30" s="6"/>
      <c r="SHJ30" s="6"/>
      <c r="SHK30" s="6"/>
      <c r="SHL30" s="6"/>
      <c r="SHM30" s="6"/>
      <c r="SHN30" s="6"/>
      <c r="SHO30" s="6"/>
      <c r="SHP30" s="6"/>
      <c r="SHQ30" s="6"/>
      <c r="SHR30" s="6"/>
      <c r="SHS30" s="6"/>
      <c r="SHT30" s="6"/>
      <c r="SHU30" s="6"/>
      <c r="SHV30" s="6"/>
      <c r="SHW30" s="6"/>
      <c r="SHX30" s="6"/>
      <c r="SHY30" s="6"/>
      <c r="SHZ30" s="6"/>
      <c r="SIA30" s="6"/>
      <c r="SIB30" s="6"/>
      <c r="SIC30" s="6"/>
      <c r="SID30" s="6"/>
      <c r="SIE30" s="6"/>
      <c r="SIF30" s="6"/>
      <c r="SIG30" s="6"/>
      <c r="SIH30" s="6"/>
      <c r="SII30" s="6"/>
      <c r="SIJ30" s="6"/>
      <c r="SIK30" s="6"/>
      <c r="SIL30" s="6"/>
      <c r="SIM30" s="6"/>
      <c r="SIN30" s="6"/>
      <c r="SIO30" s="6"/>
      <c r="SIP30" s="6"/>
      <c r="SIQ30" s="6"/>
      <c r="SIR30" s="6"/>
      <c r="SIS30" s="6"/>
      <c r="SIT30" s="6"/>
      <c r="SIU30" s="6"/>
      <c r="SIV30" s="6"/>
      <c r="SIW30" s="6"/>
      <c r="SIX30" s="6"/>
      <c r="SIY30" s="6"/>
      <c r="SIZ30" s="6"/>
      <c r="SJA30" s="6"/>
      <c r="SJB30" s="6"/>
      <c r="SJC30" s="6"/>
      <c r="SJD30" s="6"/>
      <c r="SJE30" s="6"/>
      <c r="SJF30" s="6"/>
      <c r="SJG30" s="6"/>
      <c r="SJH30" s="6"/>
      <c r="SJI30" s="6"/>
      <c r="SJJ30" s="6"/>
      <c r="SJK30" s="6"/>
      <c r="SJL30" s="6"/>
      <c r="SJM30" s="6"/>
      <c r="SJN30" s="6"/>
      <c r="SJO30" s="6"/>
      <c r="SJP30" s="6"/>
      <c r="SJQ30" s="6"/>
      <c r="SJR30" s="6"/>
      <c r="SJS30" s="6"/>
      <c r="SJT30" s="6"/>
      <c r="SJU30" s="6"/>
      <c r="SJV30" s="6"/>
      <c r="SJW30" s="6"/>
      <c r="SJX30" s="6"/>
      <c r="SJY30" s="6"/>
      <c r="SJZ30" s="6"/>
      <c r="SKA30" s="6"/>
      <c r="SKB30" s="6"/>
      <c r="SKC30" s="6"/>
      <c r="SKD30" s="6"/>
      <c r="SKE30" s="6"/>
      <c r="SKF30" s="6"/>
      <c r="SKG30" s="6"/>
      <c r="SKH30" s="6"/>
      <c r="SKI30" s="6"/>
      <c r="SKJ30" s="6"/>
      <c r="SKK30" s="6"/>
      <c r="SKL30" s="6"/>
      <c r="SKM30" s="6"/>
      <c r="SKN30" s="6"/>
      <c r="SKO30" s="6"/>
      <c r="SKP30" s="6"/>
      <c r="SKQ30" s="6"/>
      <c r="SKR30" s="6"/>
      <c r="SKS30" s="6"/>
      <c r="SKT30" s="6"/>
      <c r="SKU30" s="6"/>
      <c r="SKV30" s="6"/>
      <c r="SKW30" s="6"/>
      <c r="SKX30" s="6"/>
      <c r="SKY30" s="6"/>
      <c r="SKZ30" s="6"/>
      <c r="SLA30" s="6"/>
      <c r="SLB30" s="6"/>
      <c r="SLC30" s="6"/>
      <c r="SLD30" s="6"/>
      <c r="SLE30" s="6"/>
      <c r="SLF30" s="6"/>
      <c r="SLG30" s="6"/>
      <c r="SLH30" s="6"/>
      <c r="SLI30" s="6"/>
      <c r="SLJ30" s="6"/>
      <c r="SLK30" s="6"/>
      <c r="SLL30" s="6"/>
      <c r="SLM30" s="6"/>
      <c r="SLN30" s="6"/>
      <c r="SLO30" s="6"/>
      <c r="SLP30" s="6"/>
      <c r="SLQ30" s="6"/>
      <c r="SLR30" s="6"/>
      <c r="SLS30" s="6"/>
      <c r="SLT30" s="6"/>
      <c r="SLU30" s="6"/>
      <c r="SLV30" s="6"/>
      <c r="SLW30" s="6"/>
      <c r="SLX30" s="6"/>
      <c r="SLY30" s="6"/>
      <c r="SLZ30" s="6"/>
      <c r="SMA30" s="6"/>
      <c r="SMB30" s="6"/>
      <c r="SMC30" s="6"/>
      <c r="SMD30" s="6"/>
      <c r="SME30" s="6"/>
      <c r="SMF30" s="6"/>
      <c r="SMG30" s="6"/>
      <c r="SMH30" s="6"/>
      <c r="SMI30" s="6"/>
      <c r="SMJ30" s="6"/>
      <c r="SMK30" s="6"/>
      <c r="SML30" s="6"/>
      <c r="SMM30" s="6"/>
      <c r="SMN30" s="6"/>
      <c r="SMO30" s="6"/>
      <c r="SMP30" s="6"/>
      <c r="SMQ30" s="6"/>
      <c r="SMR30" s="6"/>
      <c r="SMS30" s="6"/>
      <c r="SMT30" s="6"/>
      <c r="SMU30" s="6"/>
      <c r="SMV30" s="6"/>
      <c r="SMW30" s="6"/>
      <c r="SMX30" s="6"/>
      <c r="SMY30" s="6"/>
      <c r="SMZ30" s="6"/>
      <c r="SNA30" s="6"/>
      <c r="SNB30" s="6"/>
      <c r="SNC30" s="6"/>
      <c r="SND30" s="6"/>
      <c r="SNE30" s="6"/>
      <c r="SNF30" s="6"/>
      <c r="SNG30" s="6"/>
      <c r="SNH30" s="6"/>
      <c r="SNI30" s="6"/>
      <c r="SNJ30" s="6"/>
      <c r="SNK30" s="6"/>
      <c r="SNL30" s="6"/>
      <c r="SNM30" s="6"/>
      <c r="SNN30" s="6"/>
      <c r="SNO30" s="6"/>
      <c r="SNP30" s="6"/>
      <c r="SNQ30" s="6"/>
      <c r="SNR30" s="6"/>
      <c r="SNS30" s="6"/>
      <c r="SNT30" s="6"/>
      <c r="SNU30" s="6"/>
      <c r="SNV30" s="6"/>
      <c r="SNW30" s="6"/>
      <c r="SNX30" s="6"/>
      <c r="SNY30" s="6"/>
      <c r="SNZ30" s="6"/>
      <c r="SOA30" s="6"/>
      <c r="SOB30" s="6"/>
      <c r="SOC30" s="6"/>
      <c r="SOD30" s="6"/>
      <c r="SOE30" s="6"/>
      <c r="SOF30" s="6"/>
      <c r="SOG30" s="6"/>
      <c r="SOH30" s="6"/>
      <c r="SOI30" s="6"/>
      <c r="SOJ30" s="6"/>
      <c r="SOK30" s="6"/>
      <c r="SOL30" s="6"/>
      <c r="SOM30" s="6"/>
      <c r="SON30" s="6"/>
      <c r="SOO30" s="6"/>
      <c r="SOP30" s="6"/>
      <c r="SOQ30" s="6"/>
      <c r="SOR30" s="6"/>
      <c r="SOS30" s="6"/>
      <c r="SOT30" s="6"/>
      <c r="SOU30" s="6"/>
      <c r="SOV30" s="6"/>
      <c r="SOW30" s="6"/>
      <c r="SOX30" s="6"/>
      <c r="SOY30" s="6"/>
      <c r="SOZ30" s="6"/>
      <c r="SPA30" s="6"/>
      <c r="SPB30" s="6"/>
      <c r="SPC30" s="6"/>
      <c r="SPD30" s="6"/>
      <c r="SPE30" s="6"/>
      <c r="SPF30" s="6"/>
      <c r="SPG30" s="6"/>
      <c r="SPH30" s="6"/>
      <c r="SPI30" s="6"/>
      <c r="SPJ30" s="6"/>
      <c r="SPK30" s="6"/>
      <c r="SPL30" s="6"/>
      <c r="SPM30" s="6"/>
      <c r="SPN30" s="6"/>
      <c r="SPO30" s="6"/>
      <c r="SPP30" s="6"/>
      <c r="SPQ30" s="6"/>
      <c r="SPR30" s="6"/>
      <c r="SPS30" s="6"/>
      <c r="SPT30" s="6"/>
      <c r="SPU30" s="6"/>
      <c r="SPV30" s="6"/>
      <c r="SPW30" s="6"/>
      <c r="SPX30" s="6"/>
      <c r="SPY30" s="6"/>
      <c r="SPZ30" s="6"/>
      <c r="SQA30" s="6"/>
      <c r="SQB30" s="6"/>
      <c r="SQC30" s="6"/>
      <c r="SQD30" s="6"/>
      <c r="SQE30" s="6"/>
      <c r="SQF30" s="6"/>
      <c r="SQG30" s="6"/>
      <c r="SQH30" s="6"/>
      <c r="SQI30" s="6"/>
      <c r="SQJ30" s="6"/>
      <c r="SQK30" s="6"/>
      <c r="SQL30" s="6"/>
      <c r="SQM30" s="6"/>
      <c r="SQN30" s="6"/>
      <c r="SQO30" s="6"/>
      <c r="SQP30" s="6"/>
      <c r="SQQ30" s="6"/>
      <c r="SQR30" s="6"/>
      <c r="SQS30" s="6"/>
      <c r="SQT30" s="6"/>
      <c r="SQU30" s="6"/>
      <c r="SQV30" s="6"/>
      <c r="SQW30" s="6"/>
      <c r="SQX30" s="6"/>
      <c r="SQY30" s="6"/>
      <c r="SQZ30" s="6"/>
      <c r="SRA30" s="6"/>
      <c r="SRB30" s="6"/>
      <c r="SRC30" s="6"/>
      <c r="SRD30" s="6"/>
      <c r="SRE30" s="6"/>
      <c r="SRF30" s="6"/>
      <c r="SRG30" s="6"/>
      <c r="SRH30" s="6"/>
      <c r="SRI30" s="6"/>
      <c r="SRJ30" s="6"/>
      <c r="SRK30" s="6"/>
      <c r="SRL30" s="6"/>
      <c r="SRM30" s="6"/>
      <c r="SRN30" s="6"/>
      <c r="SRO30" s="6"/>
      <c r="SRP30" s="6"/>
      <c r="SRQ30" s="6"/>
      <c r="SRR30" s="6"/>
      <c r="SRS30" s="6"/>
      <c r="SRT30" s="6"/>
      <c r="SRU30" s="6"/>
      <c r="SRV30" s="6"/>
      <c r="SRW30" s="6"/>
      <c r="SRX30" s="6"/>
      <c r="SRY30" s="6"/>
      <c r="SRZ30" s="6"/>
      <c r="SSA30" s="6"/>
      <c r="SSB30" s="6"/>
      <c r="SSC30" s="6"/>
      <c r="SSD30" s="6"/>
      <c r="SSE30" s="6"/>
      <c r="SSF30" s="6"/>
      <c r="SSG30" s="6"/>
      <c r="SSH30" s="6"/>
      <c r="SSI30" s="6"/>
      <c r="SSJ30" s="6"/>
      <c r="SSK30" s="6"/>
      <c r="SSL30" s="6"/>
      <c r="SSM30" s="6"/>
      <c r="SSN30" s="6"/>
      <c r="SSO30" s="6"/>
      <c r="SSP30" s="6"/>
      <c r="SSQ30" s="6"/>
      <c r="SSR30" s="6"/>
      <c r="SSS30" s="6"/>
      <c r="SST30" s="6"/>
      <c r="SSU30" s="6"/>
      <c r="SSV30" s="6"/>
      <c r="SSW30" s="6"/>
      <c r="SSX30" s="6"/>
      <c r="SSY30" s="6"/>
      <c r="SSZ30" s="6"/>
      <c r="STA30" s="6"/>
      <c r="STB30" s="6"/>
      <c r="STC30" s="6"/>
      <c r="STD30" s="6"/>
      <c r="STE30" s="6"/>
      <c r="STF30" s="6"/>
      <c r="STG30" s="6"/>
      <c r="STH30" s="6"/>
      <c r="STI30" s="6"/>
      <c r="STJ30" s="6"/>
      <c r="STK30" s="6"/>
      <c r="STL30" s="6"/>
      <c r="STM30" s="6"/>
      <c r="STN30" s="6"/>
      <c r="STO30" s="6"/>
      <c r="STP30" s="6"/>
      <c r="STQ30" s="6"/>
      <c r="STR30" s="6"/>
      <c r="STS30" s="6"/>
      <c r="STT30" s="6"/>
      <c r="STU30" s="6"/>
      <c r="STV30" s="6"/>
      <c r="STW30" s="6"/>
      <c r="STX30" s="6"/>
      <c r="STY30" s="6"/>
      <c r="STZ30" s="6"/>
      <c r="SUA30" s="6"/>
      <c r="SUB30" s="6"/>
      <c r="SUC30" s="6"/>
      <c r="SUD30" s="6"/>
      <c r="SUE30" s="6"/>
      <c r="SUF30" s="6"/>
      <c r="SUG30" s="6"/>
      <c r="SUH30" s="6"/>
      <c r="SUI30" s="6"/>
      <c r="SUJ30" s="6"/>
      <c r="SUK30" s="6"/>
      <c r="SUL30" s="6"/>
      <c r="SUM30" s="6"/>
      <c r="SUN30" s="6"/>
      <c r="SUO30" s="6"/>
      <c r="SUP30" s="6"/>
      <c r="SUQ30" s="6"/>
      <c r="SUR30" s="6"/>
      <c r="SUS30" s="6"/>
      <c r="SUT30" s="6"/>
      <c r="SUU30" s="6"/>
      <c r="SUV30" s="6"/>
      <c r="SUW30" s="6"/>
      <c r="SUX30" s="6"/>
      <c r="SUY30" s="6"/>
      <c r="SUZ30" s="6"/>
      <c r="SVA30" s="6"/>
      <c r="SVB30" s="6"/>
      <c r="SVC30" s="6"/>
      <c r="SVD30" s="6"/>
      <c r="SVE30" s="6"/>
      <c r="SVF30" s="6"/>
      <c r="SVG30" s="6"/>
      <c r="SVH30" s="6"/>
      <c r="SVI30" s="6"/>
      <c r="SVJ30" s="6"/>
      <c r="SVK30" s="6"/>
      <c r="SVL30" s="6"/>
      <c r="SVM30" s="6"/>
      <c r="SVN30" s="6"/>
      <c r="SVO30" s="6"/>
      <c r="SVP30" s="6"/>
      <c r="SVQ30" s="6"/>
      <c r="SVR30" s="6"/>
      <c r="SVS30" s="6"/>
      <c r="SVT30" s="6"/>
      <c r="SVU30" s="6"/>
      <c r="SVV30" s="6"/>
      <c r="SVW30" s="6"/>
      <c r="SVX30" s="6"/>
      <c r="SVY30" s="6"/>
      <c r="SVZ30" s="6"/>
      <c r="SWA30" s="6"/>
      <c r="SWB30" s="6"/>
      <c r="SWC30" s="6"/>
      <c r="SWD30" s="6"/>
      <c r="SWE30" s="6"/>
      <c r="SWF30" s="6"/>
      <c r="SWG30" s="6"/>
      <c r="SWH30" s="6"/>
      <c r="SWI30" s="6"/>
      <c r="SWJ30" s="6"/>
      <c r="SWK30" s="6"/>
      <c r="SWL30" s="6"/>
      <c r="SWM30" s="6"/>
      <c r="SWN30" s="6"/>
      <c r="SWO30" s="6"/>
      <c r="SWP30" s="6"/>
      <c r="SWQ30" s="6"/>
      <c r="SWR30" s="6"/>
      <c r="SWS30" s="6"/>
      <c r="SWT30" s="6"/>
      <c r="SWU30" s="6"/>
      <c r="SWV30" s="6"/>
      <c r="SWW30" s="6"/>
      <c r="SWX30" s="6"/>
      <c r="SWY30" s="6"/>
      <c r="SWZ30" s="6"/>
      <c r="SXA30" s="6"/>
      <c r="SXB30" s="6"/>
      <c r="SXC30" s="6"/>
      <c r="SXD30" s="6"/>
      <c r="SXE30" s="6"/>
      <c r="SXF30" s="6"/>
      <c r="SXG30" s="6"/>
      <c r="SXH30" s="6"/>
      <c r="SXI30" s="6"/>
      <c r="SXJ30" s="6"/>
      <c r="SXK30" s="6"/>
      <c r="SXL30" s="6"/>
      <c r="SXM30" s="6"/>
      <c r="SXN30" s="6"/>
      <c r="SXO30" s="6"/>
      <c r="SXP30" s="6"/>
      <c r="SXQ30" s="6"/>
      <c r="SXR30" s="6"/>
      <c r="SXS30" s="6"/>
      <c r="SXT30" s="6"/>
      <c r="SXU30" s="6"/>
      <c r="SXV30" s="6"/>
      <c r="SXW30" s="6"/>
      <c r="SXX30" s="6"/>
      <c r="SXY30" s="6"/>
      <c r="SXZ30" s="6"/>
      <c r="SYA30" s="6"/>
      <c r="SYB30" s="6"/>
      <c r="SYC30" s="6"/>
      <c r="SYD30" s="6"/>
      <c r="SYE30" s="6"/>
      <c r="SYF30" s="6"/>
      <c r="SYG30" s="6"/>
      <c r="SYH30" s="6"/>
      <c r="SYI30" s="6"/>
      <c r="SYJ30" s="6"/>
      <c r="SYK30" s="6"/>
      <c r="SYL30" s="6"/>
      <c r="SYM30" s="6"/>
      <c r="SYN30" s="6"/>
      <c r="SYO30" s="6"/>
      <c r="SYP30" s="6"/>
      <c r="SYQ30" s="6"/>
      <c r="SYR30" s="6"/>
      <c r="SYS30" s="6"/>
      <c r="SYT30" s="6"/>
      <c r="SYU30" s="6"/>
      <c r="SYV30" s="6"/>
      <c r="SYW30" s="6"/>
      <c r="SYX30" s="6"/>
      <c r="SYY30" s="6"/>
      <c r="SYZ30" s="6"/>
      <c r="SZA30" s="6"/>
      <c r="SZB30" s="6"/>
      <c r="SZC30" s="6"/>
      <c r="SZD30" s="6"/>
      <c r="SZE30" s="6"/>
      <c r="SZF30" s="6"/>
      <c r="SZG30" s="6"/>
      <c r="SZH30" s="6"/>
      <c r="SZI30" s="6"/>
      <c r="SZJ30" s="6"/>
      <c r="SZK30" s="6"/>
      <c r="SZL30" s="6"/>
      <c r="SZM30" s="6"/>
      <c r="SZN30" s="6"/>
      <c r="SZO30" s="6"/>
      <c r="SZP30" s="6"/>
      <c r="SZQ30" s="6"/>
      <c r="SZR30" s="6"/>
      <c r="SZS30" s="6"/>
      <c r="SZT30" s="6"/>
      <c r="SZU30" s="6"/>
      <c r="SZV30" s="6"/>
      <c r="SZW30" s="6"/>
      <c r="SZX30" s="6"/>
      <c r="SZY30" s="6"/>
      <c r="SZZ30" s="6"/>
      <c r="TAA30" s="6"/>
      <c r="TAB30" s="6"/>
      <c r="TAC30" s="6"/>
      <c r="TAD30" s="6"/>
      <c r="TAE30" s="6"/>
      <c r="TAF30" s="6"/>
      <c r="TAG30" s="6"/>
      <c r="TAH30" s="6"/>
      <c r="TAI30" s="6"/>
      <c r="TAJ30" s="6"/>
      <c r="TAK30" s="6"/>
      <c r="TAL30" s="6"/>
      <c r="TAM30" s="6"/>
      <c r="TAN30" s="6"/>
      <c r="TAO30" s="6"/>
      <c r="TAP30" s="6"/>
      <c r="TAQ30" s="6"/>
      <c r="TAR30" s="6"/>
      <c r="TAS30" s="6"/>
      <c r="TAT30" s="6"/>
      <c r="TAU30" s="6"/>
      <c r="TAV30" s="6"/>
      <c r="TAW30" s="6"/>
      <c r="TAX30" s="6"/>
      <c r="TAY30" s="6"/>
      <c r="TAZ30" s="6"/>
      <c r="TBA30" s="6"/>
      <c r="TBB30" s="6"/>
      <c r="TBC30" s="6"/>
      <c r="TBD30" s="6"/>
      <c r="TBE30" s="6"/>
      <c r="TBF30" s="6"/>
      <c r="TBG30" s="6"/>
      <c r="TBH30" s="6"/>
      <c r="TBI30" s="6"/>
      <c r="TBJ30" s="6"/>
      <c r="TBK30" s="6"/>
      <c r="TBL30" s="6"/>
      <c r="TBM30" s="6"/>
      <c r="TBN30" s="6"/>
      <c r="TBO30" s="6"/>
      <c r="TBP30" s="6"/>
      <c r="TBQ30" s="6"/>
      <c r="TBR30" s="6"/>
      <c r="TBS30" s="6"/>
      <c r="TBT30" s="6"/>
      <c r="TBU30" s="6"/>
      <c r="TBV30" s="6"/>
      <c r="TBW30" s="6"/>
      <c r="TBX30" s="6"/>
      <c r="TBY30" s="6"/>
      <c r="TBZ30" s="6"/>
      <c r="TCA30" s="6"/>
      <c r="TCB30" s="6"/>
      <c r="TCC30" s="6"/>
      <c r="TCD30" s="6"/>
      <c r="TCE30" s="6"/>
      <c r="TCF30" s="6"/>
      <c r="TCG30" s="6"/>
      <c r="TCH30" s="6"/>
      <c r="TCI30" s="6"/>
      <c r="TCJ30" s="6"/>
      <c r="TCK30" s="6"/>
      <c r="TCL30" s="6"/>
      <c r="TCM30" s="6"/>
      <c r="TCN30" s="6"/>
      <c r="TCO30" s="6"/>
      <c r="TCP30" s="6"/>
      <c r="TCQ30" s="6"/>
      <c r="TCR30" s="6"/>
      <c r="TCS30" s="6"/>
      <c r="TCT30" s="6"/>
      <c r="TCU30" s="6"/>
      <c r="TCV30" s="6"/>
      <c r="TCW30" s="6"/>
      <c r="TCX30" s="6"/>
      <c r="TCY30" s="6"/>
      <c r="TCZ30" s="6"/>
      <c r="TDA30" s="6"/>
      <c r="TDB30" s="6"/>
      <c r="TDC30" s="6"/>
      <c r="TDD30" s="6"/>
      <c r="TDE30" s="6"/>
      <c r="TDF30" s="6"/>
      <c r="TDG30" s="6"/>
      <c r="TDH30" s="6"/>
      <c r="TDI30" s="6"/>
      <c r="TDJ30" s="6"/>
      <c r="TDK30" s="6"/>
      <c r="TDL30" s="6"/>
      <c r="TDM30" s="6"/>
      <c r="TDN30" s="6"/>
      <c r="TDO30" s="6"/>
      <c r="TDP30" s="6"/>
      <c r="TDQ30" s="6"/>
      <c r="TDR30" s="6"/>
      <c r="TDS30" s="6"/>
      <c r="TDT30" s="6"/>
      <c r="TDU30" s="6"/>
      <c r="TDV30" s="6"/>
      <c r="TDW30" s="6"/>
      <c r="TDX30" s="6"/>
      <c r="TDY30" s="6"/>
      <c r="TDZ30" s="6"/>
      <c r="TEA30" s="6"/>
      <c r="TEB30" s="6"/>
      <c r="TEC30" s="6"/>
      <c r="TED30" s="6"/>
      <c r="TEE30" s="6"/>
      <c r="TEF30" s="6"/>
      <c r="TEG30" s="6"/>
      <c r="TEH30" s="6"/>
      <c r="TEI30" s="6"/>
      <c r="TEJ30" s="6"/>
      <c r="TEK30" s="6"/>
      <c r="TEL30" s="6"/>
      <c r="TEM30" s="6"/>
      <c r="TEN30" s="6"/>
      <c r="TEO30" s="6"/>
      <c r="TEP30" s="6"/>
      <c r="TEQ30" s="6"/>
      <c r="TER30" s="6"/>
      <c r="TES30" s="6"/>
      <c r="TET30" s="6"/>
      <c r="TEU30" s="6"/>
      <c r="TEV30" s="6"/>
      <c r="TEW30" s="6"/>
      <c r="TEX30" s="6"/>
      <c r="TEY30" s="6"/>
      <c r="TEZ30" s="6"/>
      <c r="TFA30" s="6"/>
      <c r="TFB30" s="6"/>
      <c r="TFC30" s="6"/>
      <c r="TFD30" s="6"/>
      <c r="TFE30" s="6"/>
      <c r="TFF30" s="6"/>
      <c r="TFG30" s="6"/>
      <c r="TFH30" s="6"/>
      <c r="TFI30" s="6"/>
      <c r="TFJ30" s="6"/>
      <c r="TFK30" s="6"/>
      <c r="TFL30" s="6"/>
      <c r="TFM30" s="6"/>
      <c r="TFN30" s="6"/>
      <c r="TFO30" s="6"/>
      <c r="TFP30" s="6"/>
      <c r="TFQ30" s="6"/>
      <c r="TFR30" s="6"/>
      <c r="TFS30" s="6"/>
      <c r="TFT30" s="6"/>
      <c r="TFU30" s="6"/>
      <c r="TFV30" s="6"/>
      <c r="TFW30" s="6"/>
      <c r="TFX30" s="6"/>
      <c r="TFY30" s="6"/>
      <c r="TFZ30" s="6"/>
      <c r="TGA30" s="6"/>
      <c r="TGB30" s="6"/>
      <c r="TGC30" s="6"/>
      <c r="TGD30" s="6"/>
      <c r="TGE30" s="6"/>
      <c r="TGF30" s="6"/>
      <c r="TGG30" s="6"/>
      <c r="TGH30" s="6"/>
      <c r="TGI30" s="6"/>
      <c r="TGJ30" s="6"/>
      <c r="TGK30" s="6"/>
      <c r="TGL30" s="6"/>
      <c r="TGM30" s="6"/>
      <c r="TGN30" s="6"/>
      <c r="TGO30" s="6"/>
      <c r="TGP30" s="6"/>
      <c r="TGQ30" s="6"/>
      <c r="TGR30" s="6"/>
      <c r="TGS30" s="6"/>
      <c r="TGT30" s="6"/>
      <c r="TGU30" s="6"/>
      <c r="TGV30" s="6"/>
      <c r="TGW30" s="6"/>
      <c r="TGX30" s="6"/>
      <c r="TGY30" s="6"/>
      <c r="TGZ30" s="6"/>
      <c r="THA30" s="6"/>
      <c r="THB30" s="6"/>
      <c r="THC30" s="6"/>
      <c r="THD30" s="6"/>
      <c r="THE30" s="6"/>
      <c r="THF30" s="6"/>
      <c r="THG30" s="6"/>
      <c r="THH30" s="6"/>
      <c r="THI30" s="6"/>
      <c r="THJ30" s="6"/>
      <c r="THK30" s="6"/>
      <c r="THL30" s="6"/>
      <c r="THM30" s="6"/>
      <c r="THN30" s="6"/>
      <c r="THO30" s="6"/>
      <c r="THP30" s="6"/>
      <c r="THQ30" s="6"/>
      <c r="THR30" s="6"/>
      <c r="THS30" s="6"/>
      <c r="THT30" s="6"/>
      <c r="THU30" s="6"/>
      <c r="THV30" s="6"/>
      <c r="THW30" s="6"/>
      <c r="THX30" s="6"/>
      <c r="THY30" s="6"/>
      <c r="THZ30" s="6"/>
      <c r="TIA30" s="6"/>
      <c r="TIB30" s="6"/>
      <c r="TIC30" s="6"/>
      <c r="TID30" s="6"/>
      <c r="TIE30" s="6"/>
      <c r="TIF30" s="6"/>
      <c r="TIG30" s="6"/>
      <c r="TIH30" s="6"/>
      <c r="TII30" s="6"/>
      <c r="TIJ30" s="6"/>
      <c r="TIK30" s="6"/>
      <c r="TIL30" s="6"/>
      <c r="TIM30" s="6"/>
      <c r="TIN30" s="6"/>
      <c r="TIO30" s="6"/>
      <c r="TIP30" s="6"/>
      <c r="TIQ30" s="6"/>
      <c r="TIR30" s="6"/>
      <c r="TIS30" s="6"/>
      <c r="TIT30" s="6"/>
      <c r="TIU30" s="6"/>
      <c r="TIV30" s="6"/>
      <c r="TIW30" s="6"/>
      <c r="TIX30" s="6"/>
      <c r="TIY30" s="6"/>
      <c r="TIZ30" s="6"/>
      <c r="TJA30" s="6"/>
      <c r="TJB30" s="6"/>
      <c r="TJC30" s="6"/>
      <c r="TJD30" s="6"/>
      <c r="TJE30" s="6"/>
      <c r="TJF30" s="6"/>
      <c r="TJG30" s="6"/>
      <c r="TJH30" s="6"/>
      <c r="TJI30" s="6"/>
      <c r="TJJ30" s="6"/>
      <c r="TJK30" s="6"/>
      <c r="TJL30" s="6"/>
      <c r="TJM30" s="6"/>
      <c r="TJN30" s="6"/>
      <c r="TJO30" s="6"/>
      <c r="TJP30" s="6"/>
      <c r="TJQ30" s="6"/>
      <c r="TJR30" s="6"/>
      <c r="TJS30" s="6"/>
      <c r="TJT30" s="6"/>
      <c r="TJU30" s="6"/>
      <c r="TJV30" s="6"/>
      <c r="TJW30" s="6"/>
      <c r="TJX30" s="6"/>
      <c r="TJY30" s="6"/>
      <c r="TJZ30" s="6"/>
      <c r="TKA30" s="6"/>
      <c r="TKB30" s="6"/>
      <c r="TKC30" s="6"/>
      <c r="TKD30" s="6"/>
      <c r="TKE30" s="6"/>
      <c r="TKF30" s="6"/>
      <c r="TKG30" s="6"/>
      <c r="TKH30" s="6"/>
      <c r="TKI30" s="6"/>
      <c r="TKJ30" s="6"/>
      <c r="TKK30" s="6"/>
      <c r="TKL30" s="6"/>
      <c r="TKM30" s="6"/>
      <c r="TKN30" s="6"/>
      <c r="TKO30" s="6"/>
      <c r="TKP30" s="6"/>
      <c r="TKQ30" s="6"/>
      <c r="TKR30" s="6"/>
      <c r="TKS30" s="6"/>
      <c r="TKT30" s="6"/>
      <c r="TKU30" s="6"/>
      <c r="TKV30" s="6"/>
      <c r="TKW30" s="6"/>
      <c r="TKX30" s="6"/>
      <c r="TKY30" s="6"/>
      <c r="TKZ30" s="6"/>
      <c r="TLA30" s="6"/>
      <c r="TLB30" s="6"/>
      <c r="TLC30" s="6"/>
      <c r="TLD30" s="6"/>
      <c r="TLE30" s="6"/>
      <c r="TLF30" s="6"/>
      <c r="TLG30" s="6"/>
      <c r="TLH30" s="6"/>
      <c r="TLI30" s="6"/>
      <c r="TLJ30" s="6"/>
      <c r="TLK30" s="6"/>
      <c r="TLL30" s="6"/>
      <c r="TLM30" s="6"/>
      <c r="TLN30" s="6"/>
      <c r="TLO30" s="6"/>
      <c r="TLP30" s="6"/>
      <c r="TLQ30" s="6"/>
      <c r="TLR30" s="6"/>
      <c r="TLS30" s="6"/>
      <c r="TLT30" s="6"/>
      <c r="TLU30" s="6"/>
      <c r="TLV30" s="6"/>
      <c r="TLW30" s="6"/>
      <c r="TLX30" s="6"/>
      <c r="TLY30" s="6"/>
      <c r="TLZ30" s="6"/>
      <c r="TMA30" s="6"/>
      <c r="TMB30" s="6"/>
      <c r="TMC30" s="6"/>
      <c r="TMD30" s="6"/>
      <c r="TME30" s="6"/>
      <c r="TMF30" s="6"/>
      <c r="TMG30" s="6"/>
      <c r="TMH30" s="6"/>
      <c r="TMI30" s="6"/>
      <c r="TMJ30" s="6"/>
      <c r="TMK30" s="6"/>
      <c r="TML30" s="6"/>
      <c r="TMM30" s="6"/>
      <c r="TMN30" s="6"/>
      <c r="TMO30" s="6"/>
      <c r="TMP30" s="6"/>
      <c r="TMQ30" s="6"/>
      <c r="TMR30" s="6"/>
      <c r="TMS30" s="6"/>
      <c r="TMT30" s="6"/>
      <c r="TMU30" s="6"/>
      <c r="TMV30" s="6"/>
      <c r="TMW30" s="6"/>
      <c r="TMX30" s="6"/>
      <c r="TMY30" s="6"/>
      <c r="TMZ30" s="6"/>
      <c r="TNA30" s="6"/>
      <c r="TNB30" s="6"/>
      <c r="TNC30" s="6"/>
      <c r="TND30" s="6"/>
      <c r="TNE30" s="6"/>
      <c r="TNF30" s="6"/>
      <c r="TNG30" s="6"/>
      <c r="TNH30" s="6"/>
      <c r="TNI30" s="6"/>
      <c r="TNJ30" s="6"/>
      <c r="TNK30" s="6"/>
      <c r="TNL30" s="6"/>
      <c r="TNM30" s="6"/>
      <c r="TNN30" s="6"/>
      <c r="TNO30" s="6"/>
      <c r="TNP30" s="6"/>
      <c r="TNQ30" s="6"/>
      <c r="TNR30" s="6"/>
      <c r="TNS30" s="6"/>
      <c r="TNT30" s="6"/>
      <c r="TNU30" s="6"/>
      <c r="TNV30" s="6"/>
      <c r="TNW30" s="6"/>
      <c r="TNX30" s="6"/>
      <c r="TNY30" s="6"/>
      <c r="TNZ30" s="6"/>
      <c r="TOA30" s="6"/>
      <c r="TOB30" s="6"/>
      <c r="TOC30" s="6"/>
      <c r="TOD30" s="6"/>
      <c r="TOE30" s="6"/>
      <c r="TOF30" s="6"/>
      <c r="TOG30" s="6"/>
      <c r="TOH30" s="6"/>
      <c r="TOI30" s="6"/>
      <c r="TOJ30" s="6"/>
      <c r="TOK30" s="6"/>
      <c r="TOL30" s="6"/>
      <c r="TOM30" s="6"/>
      <c r="TON30" s="6"/>
      <c r="TOO30" s="6"/>
      <c r="TOP30" s="6"/>
      <c r="TOQ30" s="6"/>
      <c r="TOR30" s="6"/>
      <c r="TOS30" s="6"/>
      <c r="TOT30" s="6"/>
      <c r="TOU30" s="6"/>
      <c r="TOV30" s="6"/>
      <c r="TOW30" s="6"/>
      <c r="TOX30" s="6"/>
      <c r="TOY30" s="6"/>
      <c r="TOZ30" s="6"/>
      <c r="TPA30" s="6"/>
      <c r="TPB30" s="6"/>
      <c r="TPC30" s="6"/>
      <c r="TPD30" s="6"/>
      <c r="TPE30" s="6"/>
      <c r="TPF30" s="6"/>
      <c r="TPG30" s="6"/>
      <c r="TPH30" s="6"/>
      <c r="TPI30" s="6"/>
      <c r="TPJ30" s="6"/>
      <c r="TPK30" s="6"/>
      <c r="TPL30" s="6"/>
      <c r="TPM30" s="6"/>
      <c r="TPN30" s="6"/>
      <c r="TPO30" s="6"/>
      <c r="TPP30" s="6"/>
      <c r="TPQ30" s="6"/>
      <c r="TPR30" s="6"/>
      <c r="TPS30" s="6"/>
      <c r="TPT30" s="6"/>
      <c r="TPU30" s="6"/>
      <c r="TPV30" s="6"/>
      <c r="TPW30" s="6"/>
      <c r="TPX30" s="6"/>
      <c r="TPY30" s="6"/>
      <c r="TPZ30" s="6"/>
      <c r="TQA30" s="6"/>
      <c r="TQB30" s="6"/>
      <c r="TQC30" s="6"/>
      <c r="TQD30" s="6"/>
      <c r="TQE30" s="6"/>
      <c r="TQF30" s="6"/>
      <c r="TQG30" s="6"/>
      <c r="TQH30" s="6"/>
      <c r="TQI30" s="6"/>
      <c r="TQJ30" s="6"/>
      <c r="TQK30" s="6"/>
      <c r="TQL30" s="6"/>
      <c r="TQM30" s="6"/>
      <c r="TQN30" s="6"/>
      <c r="TQO30" s="6"/>
      <c r="TQP30" s="6"/>
      <c r="TQQ30" s="6"/>
      <c r="TQR30" s="6"/>
      <c r="TQS30" s="6"/>
      <c r="TQT30" s="6"/>
      <c r="TQU30" s="6"/>
      <c r="TQV30" s="6"/>
      <c r="TQW30" s="6"/>
      <c r="TQX30" s="6"/>
      <c r="TQY30" s="6"/>
      <c r="TQZ30" s="6"/>
      <c r="TRA30" s="6"/>
      <c r="TRB30" s="6"/>
      <c r="TRC30" s="6"/>
      <c r="TRD30" s="6"/>
      <c r="TRE30" s="6"/>
      <c r="TRF30" s="6"/>
      <c r="TRG30" s="6"/>
      <c r="TRH30" s="6"/>
      <c r="TRI30" s="6"/>
      <c r="TRJ30" s="6"/>
      <c r="TRK30" s="6"/>
      <c r="TRL30" s="6"/>
      <c r="TRM30" s="6"/>
      <c r="TRN30" s="6"/>
      <c r="TRO30" s="6"/>
      <c r="TRP30" s="6"/>
      <c r="TRQ30" s="6"/>
      <c r="TRR30" s="6"/>
      <c r="TRS30" s="6"/>
      <c r="TRT30" s="6"/>
      <c r="TRU30" s="6"/>
      <c r="TRV30" s="6"/>
      <c r="TRW30" s="6"/>
      <c r="TRX30" s="6"/>
      <c r="TRY30" s="6"/>
      <c r="TRZ30" s="6"/>
      <c r="TSA30" s="6"/>
      <c r="TSB30" s="6"/>
      <c r="TSC30" s="6"/>
      <c r="TSD30" s="6"/>
      <c r="TSE30" s="6"/>
      <c r="TSF30" s="6"/>
      <c r="TSG30" s="6"/>
      <c r="TSH30" s="6"/>
      <c r="TSI30" s="6"/>
      <c r="TSJ30" s="6"/>
      <c r="TSK30" s="6"/>
      <c r="TSL30" s="6"/>
      <c r="TSM30" s="6"/>
      <c r="TSN30" s="6"/>
      <c r="TSO30" s="6"/>
      <c r="TSP30" s="6"/>
      <c r="TSQ30" s="6"/>
      <c r="TSR30" s="6"/>
      <c r="TSS30" s="6"/>
      <c r="TST30" s="6"/>
      <c r="TSU30" s="6"/>
      <c r="TSV30" s="6"/>
      <c r="TSW30" s="6"/>
      <c r="TSX30" s="6"/>
      <c r="TSY30" s="6"/>
      <c r="TSZ30" s="6"/>
      <c r="TTA30" s="6"/>
      <c r="TTB30" s="6"/>
      <c r="TTC30" s="6"/>
      <c r="TTD30" s="6"/>
      <c r="TTE30" s="6"/>
      <c r="TTF30" s="6"/>
      <c r="TTG30" s="6"/>
      <c r="TTH30" s="6"/>
      <c r="TTI30" s="6"/>
      <c r="TTJ30" s="6"/>
      <c r="TTK30" s="6"/>
      <c r="TTL30" s="6"/>
      <c r="TTM30" s="6"/>
      <c r="TTN30" s="6"/>
      <c r="TTO30" s="6"/>
      <c r="TTP30" s="6"/>
      <c r="TTQ30" s="6"/>
      <c r="TTR30" s="6"/>
      <c r="TTS30" s="6"/>
      <c r="TTT30" s="6"/>
      <c r="TTU30" s="6"/>
      <c r="TTV30" s="6"/>
      <c r="TTW30" s="6"/>
      <c r="TTX30" s="6"/>
      <c r="TTY30" s="6"/>
      <c r="TTZ30" s="6"/>
      <c r="TUA30" s="6"/>
      <c r="TUB30" s="6"/>
      <c r="TUC30" s="6"/>
      <c r="TUD30" s="6"/>
      <c r="TUE30" s="6"/>
      <c r="TUF30" s="6"/>
      <c r="TUG30" s="6"/>
      <c r="TUH30" s="6"/>
      <c r="TUI30" s="6"/>
      <c r="TUJ30" s="6"/>
      <c r="TUK30" s="6"/>
      <c r="TUL30" s="6"/>
      <c r="TUM30" s="6"/>
      <c r="TUN30" s="6"/>
      <c r="TUO30" s="6"/>
      <c r="TUP30" s="6"/>
      <c r="TUQ30" s="6"/>
      <c r="TUR30" s="6"/>
      <c r="TUS30" s="6"/>
      <c r="TUT30" s="6"/>
      <c r="TUU30" s="6"/>
      <c r="TUV30" s="6"/>
      <c r="TUW30" s="6"/>
      <c r="TUX30" s="6"/>
      <c r="TUY30" s="6"/>
      <c r="TUZ30" s="6"/>
      <c r="TVA30" s="6"/>
      <c r="TVB30" s="6"/>
      <c r="TVC30" s="6"/>
      <c r="TVD30" s="6"/>
      <c r="TVE30" s="6"/>
      <c r="TVF30" s="6"/>
      <c r="TVG30" s="6"/>
      <c r="TVH30" s="6"/>
      <c r="TVI30" s="6"/>
      <c r="TVJ30" s="6"/>
      <c r="TVK30" s="6"/>
      <c r="TVL30" s="6"/>
      <c r="TVM30" s="6"/>
      <c r="TVN30" s="6"/>
      <c r="TVO30" s="6"/>
      <c r="TVP30" s="6"/>
      <c r="TVQ30" s="6"/>
      <c r="TVR30" s="6"/>
      <c r="TVS30" s="6"/>
      <c r="TVT30" s="6"/>
      <c r="TVU30" s="6"/>
      <c r="TVV30" s="6"/>
      <c r="TVW30" s="6"/>
      <c r="TVX30" s="6"/>
      <c r="TVY30" s="6"/>
      <c r="TVZ30" s="6"/>
      <c r="TWA30" s="6"/>
      <c r="TWB30" s="6"/>
      <c r="TWC30" s="6"/>
      <c r="TWD30" s="6"/>
      <c r="TWE30" s="6"/>
      <c r="TWF30" s="6"/>
      <c r="TWG30" s="6"/>
      <c r="TWH30" s="6"/>
      <c r="TWI30" s="6"/>
      <c r="TWJ30" s="6"/>
      <c r="TWK30" s="6"/>
      <c r="TWL30" s="6"/>
      <c r="TWM30" s="6"/>
      <c r="TWN30" s="6"/>
      <c r="TWO30" s="6"/>
      <c r="TWP30" s="6"/>
      <c r="TWQ30" s="6"/>
      <c r="TWR30" s="6"/>
      <c r="TWS30" s="6"/>
      <c r="TWT30" s="6"/>
      <c r="TWU30" s="6"/>
      <c r="TWV30" s="6"/>
      <c r="TWW30" s="6"/>
      <c r="TWX30" s="6"/>
      <c r="TWY30" s="6"/>
      <c r="TWZ30" s="6"/>
      <c r="TXA30" s="6"/>
      <c r="TXB30" s="6"/>
      <c r="TXC30" s="6"/>
      <c r="TXD30" s="6"/>
      <c r="TXE30" s="6"/>
      <c r="TXF30" s="6"/>
      <c r="TXG30" s="6"/>
      <c r="TXH30" s="6"/>
      <c r="TXI30" s="6"/>
      <c r="TXJ30" s="6"/>
      <c r="TXK30" s="6"/>
      <c r="TXL30" s="6"/>
      <c r="TXM30" s="6"/>
      <c r="TXN30" s="6"/>
      <c r="TXO30" s="6"/>
      <c r="TXP30" s="6"/>
      <c r="TXQ30" s="6"/>
      <c r="TXR30" s="6"/>
      <c r="TXS30" s="6"/>
      <c r="TXT30" s="6"/>
      <c r="TXU30" s="6"/>
      <c r="TXV30" s="6"/>
      <c r="TXW30" s="6"/>
      <c r="TXX30" s="6"/>
      <c r="TXY30" s="6"/>
      <c r="TXZ30" s="6"/>
      <c r="TYA30" s="6"/>
      <c r="TYB30" s="6"/>
      <c r="TYC30" s="6"/>
      <c r="TYD30" s="6"/>
      <c r="TYE30" s="6"/>
      <c r="TYF30" s="6"/>
      <c r="TYG30" s="6"/>
      <c r="TYH30" s="6"/>
      <c r="TYI30" s="6"/>
      <c r="TYJ30" s="6"/>
      <c r="TYK30" s="6"/>
      <c r="TYL30" s="6"/>
      <c r="TYM30" s="6"/>
      <c r="TYN30" s="6"/>
      <c r="TYO30" s="6"/>
      <c r="TYP30" s="6"/>
      <c r="TYQ30" s="6"/>
      <c r="TYR30" s="6"/>
      <c r="TYS30" s="6"/>
      <c r="TYT30" s="6"/>
      <c r="TYU30" s="6"/>
      <c r="TYV30" s="6"/>
      <c r="TYW30" s="6"/>
      <c r="TYX30" s="6"/>
      <c r="TYY30" s="6"/>
      <c r="TYZ30" s="6"/>
      <c r="TZA30" s="6"/>
      <c r="TZB30" s="6"/>
      <c r="TZC30" s="6"/>
      <c r="TZD30" s="6"/>
      <c r="TZE30" s="6"/>
      <c r="TZF30" s="6"/>
      <c r="TZG30" s="6"/>
      <c r="TZH30" s="6"/>
      <c r="TZI30" s="6"/>
      <c r="TZJ30" s="6"/>
      <c r="TZK30" s="6"/>
      <c r="TZL30" s="6"/>
      <c r="TZM30" s="6"/>
      <c r="TZN30" s="6"/>
      <c r="TZO30" s="6"/>
      <c r="TZP30" s="6"/>
      <c r="TZQ30" s="6"/>
      <c r="TZR30" s="6"/>
      <c r="TZS30" s="6"/>
      <c r="TZT30" s="6"/>
      <c r="TZU30" s="6"/>
      <c r="TZV30" s="6"/>
      <c r="TZW30" s="6"/>
      <c r="TZX30" s="6"/>
      <c r="TZY30" s="6"/>
      <c r="TZZ30" s="6"/>
      <c r="UAA30" s="6"/>
      <c r="UAB30" s="6"/>
      <c r="UAC30" s="6"/>
      <c r="UAD30" s="6"/>
      <c r="UAE30" s="6"/>
      <c r="UAF30" s="6"/>
      <c r="UAG30" s="6"/>
      <c r="UAH30" s="6"/>
      <c r="UAI30" s="6"/>
      <c r="UAJ30" s="6"/>
      <c r="UAK30" s="6"/>
      <c r="UAL30" s="6"/>
      <c r="UAM30" s="6"/>
      <c r="UAN30" s="6"/>
      <c r="UAO30" s="6"/>
      <c r="UAP30" s="6"/>
      <c r="UAQ30" s="6"/>
      <c r="UAR30" s="6"/>
      <c r="UAS30" s="6"/>
      <c r="UAT30" s="6"/>
      <c r="UAU30" s="6"/>
      <c r="UAV30" s="6"/>
      <c r="UAW30" s="6"/>
      <c r="UAX30" s="6"/>
      <c r="UAY30" s="6"/>
      <c r="UAZ30" s="6"/>
      <c r="UBA30" s="6"/>
      <c r="UBB30" s="6"/>
      <c r="UBC30" s="6"/>
      <c r="UBD30" s="6"/>
      <c r="UBE30" s="6"/>
      <c r="UBF30" s="6"/>
      <c r="UBG30" s="6"/>
      <c r="UBH30" s="6"/>
      <c r="UBI30" s="6"/>
      <c r="UBJ30" s="6"/>
      <c r="UBK30" s="6"/>
      <c r="UBL30" s="6"/>
      <c r="UBM30" s="6"/>
      <c r="UBN30" s="6"/>
      <c r="UBO30" s="6"/>
      <c r="UBP30" s="6"/>
      <c r="UBQ30" s="6"/>
      <c r="UBR30" s="6"/>
      <c r="UBS30" s="6"/>
      <c r="UBT30" s="6"/>
      <c r="UBU30" s="6"/>
      <c r="UBV30" s="6"/>
      <c r="UBW30" s="6"/>
      <c r="UBX30" s="6"/>
      <c r="UBY30" s="6"/>
      <c r="UBZ30" s="6"/>
      <c r="UCA30" s="6"/>
      <c r="UCB30" s="6"/>
      <c r="UCC30" s="6"/>
      <c r="UCD30" s="6"/>
      <c r="UCE30" s="6"/>
      <c r="UCF30" s="6"/>
      <c r="UCG30" s="6"/>
      <c r="UCH30" s="6"/>
      <c r="UCI30" s="6"/>
      <c r="UCJ30" s="6"/>
      <c r="UCK30" s="6"/>
      <c r="UCL30" s="6"/>
      <c r="UCM30" s="6"/>
      <c r="UCN30" s="6"/>
      <c r="UCO30" s="6"/>
      <c r="UCP30" s="6"/>
      <c r="UCQ30" s="6"/>
      <c r="UCR30" s="6"/>
      <c r="UCS30" s="6"/>
      <c r="UCT30" s="6"/>
      <c r="UCU30" s="6"/>
      <c r="UCV30" s="6"/>
      <c r="UCW30" s="6"/>
      <c r="UCX30" s="6"/>
      <c r="UCY30" s="6"/>
      <c r="UCZ30" s="6"/>
      <c r="UDA30" s="6"/>
      <c r="UDB30" s="6"/>
      <c r="UDC30" s="6"/>
      <c r="UDD30" s="6"/>
      <c r="UDE30" s="6"/>
      <c r="UDF30" s="6"/>
      <c r="UDG30" s="6"/>
      <c r="UDH30" s="6"/>
      <c r="UDI30" s="6"/>
      <c r="UDJ30" s="6"/>
      <c r="UDK30" s="6"/>
      <c r="UDL30" s="6"/>
      <c r="UDM30" s="6"/>
      <c r="UDN30" s="6"/>
      <c r="UDO30" s="6"/>
      <c r="UDP30" s="6"/>
      <c r="UDQ30" s="6"/>
      <c r="UDR30" s="6"/>
      <c r="UDS30" s="6"/>
      <c r="UDT30" s="6"/>
      <c r="UDU30" s="6"/>
      <c r="UDV30" s="6"/>
      <c r="UDW30" s="6"/>
      <c r="UDX30" s="6"/>
      <c r="UDY30" s="6"/>
      <c r="UDZ30" s="6"/>
      <c r="UEA30" s="6"/>
      <c r="UEB30" s="6"/>
      <c r="UEC30" s="6"/>
      <c r="UED30" s="6"/>
      <c r="UEE30" s="6"/>
      <c r="UEF30" s="6"/>
      <c r="UEG30" s="6"/>
      <c r="UEH30" s="6"/>
      <c r="UEI30" s="6"/>
      <c r="UEJ30" s="6"/>
      <c r="UEK30" s="6"/>
      <c r="UEL30" s="6"/>
      <c r="UEM30" s="6"/>
      <c r="UEN30" s="6"/>
      <c r="UEO30" s="6"/>
      <c r="UEP30" s="6"/>
      <c r="UEQ30" s="6"/>
      <c r="UER30" s="6"/>
      <c r="UES30" s="6"/>
      <c r="UET30" s="6"/>
      <c r="UEU30" s="6"/>
      <c r="UEV30" s="6"/>
      <c r="UEW30" s="6"/>
      <c r="UEX30" s="6"/>
      <c r="UEY30" s="6"/>
      <c r="UEZ30" s="6"/>
      <c r="UFA30" s="6"/>
      <c r="UFB30" s="6"/>
      <c r="UFC30" s="6"/>
      <c r="UFD30" s="6"/>
      <c r="UFE30" s="6"/>
      <c r="UFF30" s="6"/>
      <c r="UFG30" s="6"/>
      <c r="UFH30" s="6"/>
      <c r="UFI30" s="6"/>
      <c r="UFJ30" s="6"/>
      <c r="UFK30" s="6"/>
      <c r="UFL30" s="6"/>
      <c r="UFM30" s="6"/>
      <c r="UFN30" s="6"/>
      <c r="UFO30" s="6"/>
      <c r="UFP30" s="6"/>
      <c r="UFQ30" s="6"/>
      <c r="UFR30" s="6"/>
      <c r="UFS30" s="6"/>
      <c r="UFT30" s="6"/>
      <c r="UFU30" s="6"/>
      <c r="UFV30" s="6"/>
      <c r="UFW30" s="6"/>
      <c r="UFX30" s="6"/>
      <c r="UFY30" s="6"/>
      <c r="UFZ30" s="6"/>
      <c r="UGA30" s="6"/>
      <c r="UGB30" s="6"/>
      <c r="UGC30" s="6"/>
      <c r="UGD30" s="6"/>
      <c r="UGE30" s="6"/>
      <c r="UGF30" s="6"/>
      <c r="UGG30" s="6"/>
      <c r="UGH30" s="6"/>
      <c r="UGI30" s="6"/>
      <c r="UGJ30" s="6"/>
      <c r="UGK30" s="6"/>
      <c r="UGL30" s="6"/>
      <c r="UGM30" s="6"/>
      <c r="UGN30" s="6"/>
      <c r="UGO30" s="6"/>
      <c r="UGP30" s="6"/>
      <c r="UGQ30" s="6"/>
      <c r="UGR30" s="6"/>
      <c r="UGS30" s="6"/>
      <c r="UGT30" s="6"/>
      <c r="UGU30" s="6"/>
      <c r="UGV30" s="6"/>
      <c r="UGW30" s="6"/>
      <c r="UGX30" s="6"/>
      <c r="UGY30" s="6"/>
      <c r="UGZ30" s="6"/>
      <c r="UHA30" s="6"/>
      <c r="UHB30" s="6"/>
      <c r="UHC30" s="6"/>
      <c r="UHD30" s="6"/>
      <c r="UHE30" s="6"/>
      <c r="UHF30" s="6"/>
      <c r="UHG30" s="6"/>
      <c r="UHH30" s="6"/>
      <c r="UHI30" s="6"/>
      <c r="UHJ30" s="6"/>
      <c r="UHK30" s="6"/>
      <c r="UHL30" s="6"/>
      <c r="UHM30" s="6"/>
      <c r="UHN30" s="6"/>
      <c r="UHO30" s="6"/>
      <c r="UHP30" s="6"/>
      <c r="UHQ30" s="6"/>
      <c r="UHR30" s="6"/>
      <c r="UHS30" s="6"/>
      <c r="UHT30" s="6"/>
      <c r="UHU30" s="6"/>
      <c r="UHV30" s="6"/>
      <c r="UHW30" s="6"/>
      <c r="UHX30" s="6"/>
      <c r="UHY30" s="6"/>
      <c r="UHZ30" s="6"/>
      <c r="UIA30" s="6"/>
      <c r="UIB30" s="6"/>
      <c r="UIC30" s="6"/>
      <c r="UID30" s="6"/>
      <c r="UIE30" s="6"/>
      <c r="UIF30" s="6"/>
      <c r="UIG30" s="6"/>
      <c r="UIH30" s="6"/>
      <c r="UII30" s="6"/>
      <c r="UIJ30" s="6"/>
      <c r="UIK30" s="6"/>
      <c r="UIL30" s="6"/>
      <c r="UIM30" s="6"/>
      <c r="UIN30" s="6"/>
      <c r="UIO30" s="6"/>
      <c r="UIP30" s="6"/>
      <c r="UIQ30" s="6"/>
      <c r="UIR30" s="6"/>
      <c r="UIS30" s="6"/>
      <c r="UIT30" s="6"/>
      <c r="UIU30" s="6"/>
      <c r="UIV30" s="6"/>
      <c r="UIW30" s="6"/>
      <c r="UIX30" s="6"/>
      <c r="UIY30" s="6"/>
      <c r="UIZ30" s="6"/>
      <c r="UJA30" s="6"/>
      <c r="UJB30" s="6"/>
      <c r="UJC30" s="6"/>
      <c r="UJD30" s="6"/>
      <c r="UJE30" s="6"/>
      <c r="UJF30" s="6"/>
      <c r="UJG30" s="6"/>
      <c r="UJH30" s="6"/>
      <c r="UJI30" s="6"/>
      <c r="UJJ30" s="6"/>
      <c r="UJK30" s="6"/>
      <c r="UJL30" s="6"/>
      <c r="UJM30" s="6"/>
      <c r="UJN30" s="6"/>
      <c r="UJO30" s="6"/>
      <c r="UJP30" s="6"/>
      <c r="UJQ30" s="6"/>
      <c r="UJR30" s="6"/>
      <c r="UJS30" s="6"/>
      <c r="UJT30" s="6"/>
      <c r="UJU30" s="6"/>
      <c r="UJV30" s="6"/>
      <c r="UJW30" s="6"/>
      <c r="UJX30" s="6"/>
      <c r="UJY30" s="6"/>
      <c r="UJZ30" s="6"/>
      <c r="UKA30" s="6"/>
      <c r="UKB30" s="6"/>
      <c r="UKC30" s="6"/>
      <c r="UKD30" s="6"/>
      <c r="UKE30" s="6"/>
      <c r="UKF30" s="6"/>
      <c r="UKG30" s="6"/>
      <c r="UKH30" s="6"/>
      <c r="UKI30" s="6"/>
      <c r="UKJ30" s="6"/>
      <c r="UKK30" s="6"/>
      <c r="UKL30" s="6"/>
      <c r="UKM30" s="6"/>
      <c r="UKN30" s="6"/>
      <c r="UKO30" s="6"/>
      <c r="UKP30" s="6"/>
      <c r="UKQ30" s="6"/>
      <c r="UKR30" s="6"/>
      <c r="UKS30" s="6"/>
      <c r="UKT30" s="6"/>
      <c r="UKU30" s="6"/>
      <c r="UKV30" s="6"/>
      <c r="UKW30" s="6"/>
      <c r="UKX30" s="6"/>
      <c r="UKY30" s="6"/>
      <c r="UKZ30" s="6"/>
      <c r="ULA30" s="6"/>
      <c r="ULB30" s="6"/>
      <c r="ULC30" s="6"/>
      <c r="ULD30" s="6"/>
      <c r="ULE30" s="6"/>
      <c r="ULF30" s="6"/>
      <c r="ULG30" s="6"/>
      <c r="ULH30" s="6"/>
      <c r="ULI30" s="6"/>
      <c r="ULJ30" s="6"/>
      <c r="ULK30" s="6"/>
      <c r="ULL30" s="6"/>
      <c r="ULM30" s="6"/>
      <c r="ULN30" s="6"/>
      <c r="ULO30" s="6"/>
      <c r="ULP30" s="6"/>
      <c r="ULQ30" s="6"/>
      <c r="ULR30" s="6"/>
      <c r="ULS30" s="6"/>
      <c r="ULT30" s="6"/>
      <c r="ULU30" s="6"/>
      <c r="ULV30" s="6"/>
      <c r="ULW30" s="6"/>
      <c r="ULX30" s="6"/>
      <c r="ULY30" s="6"/>
      <c r="ULZ30" s="6"/>
      <c r="UMA30" s="6"/>
      <c r="UMB30" s="6"/>
      <c r="UMC30" s="6"/>
      <c r="UMD30" s="6"/>
      <c r="UME30" s="6"/>
      <c r="UMF30" s="6"/>
      <c r="UMG30" s="6"/>
      <c r="UMH30" s="6"/>
      <c r="UMI30" s="6"/>
      <c r="UMJ30" s="6"/>
      <c r="UMK30" s="6"/>
      <c r="UML30" s="6"/>
      <c r="UMM30" s="6"/>
      <c r="UMN30" s="6"/>
      <c r="UMO30" s="6"/>
      <c r="UMP30" s="6"/>
      <c r="UMQ30" s="6"/>
      <c r="UMR30" s="6"/>
      <c r="UMS30" s="6"/>
      <c r="UMT30" s="6"/>
      <c r="UMU30" s="6"/>
      <c r="UMV30" s="6"/>
      <c r="UMW30" s="6"/>
      <c r="UMX30" s="6"/>
      <c r="UMY30" s="6"/>
      <c r="UMZ30" s="6"/>
      <c r="UNA30" s="6"/>
      <c r="UNB30" s="6"/>
      <c r="UNC30" s="6"/>
      <c r="UND30" s="6"/>
      <c r="UNE30" s="6"/>
      <c r="UNF30" s="6"/>
      <c r="UNG30" s="6"/>
      <c r="UNH30" s="6"/>
      <c r="UNI30" s="6"/>
      <c r="UNJ30" s="6"/>
      <c r="UNK30" s="6"/>
      <c r="UNL30" s="6"/>
      <c r="UNM30" s="6"/>
      <c r="UNN30" s="6"/>
      <c r="UNO30" s="6"/>
      <c r="UNP30" s="6"/>
      <c r="UNQ30" s="6"/>
      <c r="UNR30" s="6"/>
      <c r="UNS30" s="6"/>
      <c r="UNT30" s="6"/>
      <c r="UNU30" s="6"/>
      <c r="UNV30" s="6"/>
      <c r="UNW30" s="6"/>
      <c r="UNX30" s="6"/>
      <c r="UNY30" s="6"/>
      <c r="UNZ30" s="6"/>
      <c r="UOA30" s="6"/>
      <c r="UOB30" s="6"/>
      <c r="UOC30" s="6"/>
      <c r="UOD30" s="6"/>
      <c r="UOE30" s="6"/>
      <c r="UOF30" s="6"/>
      <c r="UOG30" s="6"/>
      <c r="UOH30" s="6"/>
      <c r="UOI30" s="6"/>
      <c r="UOJ30" s="6"/>
      <c r="UOK30" s="6"/>
      <c r="UOL30" s="6"/>
      <c r="UOM30" s="6"/>
      <c r="UON30" s="6"/>
      <c r="UOO30" s="6"/>
      <c r="UOP30" s="6"/>
      <c r="UOQ30" s="6"/>
      <c r="UOR30" s="6"/>
      <c r="UOS30" s="6"/>
      <c r="UOT30" s="6"/>
      <c r="UOU30" s="6"/>
      <c r="UOV30" s="6"/>
      <c r="UOW30" s="6"/>
      <c r="UOX30" s="6"/>
      <c r="UOY30" s="6"/>
      <c r="UOZ30" s="6"/>
      <c r="UPA30" s="6"/>
      <c r="UPB30" s="6"/>
      <c r="UPC30" s="6"/>
      <c r="UPD30" s="6"/>
      <c r="UPE30" s="6"/>
      <c r="UPF30" s="6"/>
      <c r="UPG30" s="6"/>
      <c r="UPH30" s="6"/>
      <c r="UPI30" s="6"/>
      <c r="UPJ30" s="6"/>
      <c r="UPK30" s="6"/>
      <c r="UPL30" s="6"/>
      <c r="UPM30" s="6"/>
      <c r="UPN30" s="6"/>
      <c r="UPO30" s="6"/>
      <c r="UPP30" s="6"/>
      <c r="UPQ30" s="6"/>
      <c r="UPR30" s="6"/>
      <c r="UPS30" s="6"/>
      <c r="UPT30" s="6"/>
      <c r="UPU30" s="6"/>
      <c r="UPV30" s="6"/>
      <c r="UPW30" s="6"/>
      <c r="UPX30" s="6"/>
      <c r="UPY30" s="6"/>
      <c r="UPZ30" s="6"/>
      <c r="UQA30" s="6"/>
      <c r="UQB30" s="6"/>
      <c r="UQC30" s="6"/>
      <c r="UQD30" s="6"/>
      <c r="UQE30" s="6"/>
      <c r="UQF30" s="6"/>
      <c r="UQG30" s="6"/>
      <c r="UQH30" s="6"/>
      <c r="UQI30" s="6"/>
      <c r="UQJ30" s="6"/>
      <c r="UQK30" s="6"/>
      <c r="UQL30" s="6"/>
      <c r="UQM30" s="6"/>
      <c r="UQN30" s="6"/>
      <c r="UQO30" s="6"/>
      <c r="UQP30" s="6"/>
      <c r="UQQ30" s="6"/>
      <c r="UQR30" s="6"/>
      <c r="UQS30" s="6"/>
      <c r="UQT30" s="6"/>
      <c r="UQU30" s="6"/>
      <c r="UQV30" s="6"/>
      <c r="UQW30" s="6"/>
      <c r="UQX30" s="6"/>
      <c r="UQY30" s="6"/>
      <c r="UQZ30" s="6"/>
      <c r="URA30" s="6"/>
      <c r="URB30" s="6"/>
      <c r="URC30" s="6"/>
      <c r="URD30" s="6"/>
      <c r="URE30" s="6"/>
      <c r="URF30" s="6"/>
      <c r="URG30" s="6"/>
      <c r="URH30" s="6"/>
      <c r="URI30" s="6"/>
      <c r="URJ30" s="6"/>
      <c r="URK30" s="6"/>
      <c r="URL30" s="6"/>
      <c r="URM30" s="6"/>
      <c r="URN30" s="6"/>
      <c r="URO30" s="6"/>
      <c r="URP30" s="6"/>
      <c r="URQ30" s="6"/>
      <c r="URR30" s="6"/>
      <c r="URS30" s="6"/>
      <c r="URT30" s="6"/>
      <c r="URU30" s="6"/>
      <c r="URV30" s="6"/>
      <c r="URW30" s="6"/>
      <c r="URX30" s="6"/>
      <c r="URY30" s="6"/>
      <c r="URZ30" s="6"/>
      <c r="USA30" s="6"/>
      <c r="USB30" s="6"/>
      <c r="USC30" s="6"/>
      <c r="USD30" s="6"/>
      <c r="USE30" s="6"/>
      <c r="USF30" s="6"/>
      <c r="USG30" s="6"/>
      <c r="USH30" s="6"/>
      <c r="USI30" s="6"/>
      <c r="USJ30" s="6"/>
      <c r="USK30" s="6"/>
      <c r="USL30" s="6"/>
      <c r="USM30" s="6"/>
      <c r="USN30" s="6"/>
      <c r="USO30" s="6"/>
      <c r="USP30" s="6"/>
      <c r="USQ30" s="6"/>
      <c r="USR30" s="6"/>
      <c r="USS30" s="6"/>
      <c r="UST30" s="6"/>
      <c r="USU30" s="6"/>
      <c r="USV30" s="6"/>
      <c r="USW30" s="6"/>
      <c r="USX30" s="6"/>
      <c r="USY30" s="6"/>
      <c r="USZ30" s="6"/>
      <c r="UTA30" s="6"/>
      <c r="UTB30" s="6"/>
      <c r="UTC30" s="6"/>
      <c r="UTD30" s="6"/>
      <c r="UTE30" s="6"/>
      <c r="UTF30" s="6"/>
      <c r="UTG30" s="6"/>
      <c r="UTH30" s="6"/>
      <c r="UTI30" s="6"/>
      <c r="UTJ30" s="6"/>
      <c r="UTK30" s="6"/>
      <c r="UTL30" s="6"/>
      <c r="UTM30" s="6"/>
      <c r="UTN30" s="6"/>
      <c r="UTO30" s="6"/>
      <c r="UTP30" s="6"/>
      <c r="UTQ30" s="6"/>
      <c r="UTR30" s="6"/>
      <c r="UTS30" s="6"/>
      <c r="UTT30" s="6"/>
      <c r="UTU30" s="6"/>
      <c r="UTV30" s="6"/>
      <c r="UTW30" s="6"/>
      <c r="UTX30" s="6"/>
      <c r="UTY30" s="6"/>
      <c r="UTZ30" s="6"/>
      <c r="UUA30" s="6"/>
      <c r="UUB30" s="6"/>
      <c r="UUC30" s="6"/>
      <c r="UUD30" s="6"/>
      <c r="UUE30" s="6"/>
      <c r="UUF30" s="6"/>
      <c r="UUG30" s="6"/>
      <c r="UUH30" s="6"/>
      <c r="UUI30" s="6"/>
      <c r="UUJ30" s="6"/>
      <c r="UUK30" s="6"/>
      <c r="UUL30" s="6"/>
      <c r="UUM30" s="6"/>
      <c r="UUN30" s="6"/>
      <c r="UUO30" s="6"/>
      <c r="UUP30" s="6"/>
      <c r="UUQ30" s="6"/>
      <c r="UUR30" s="6"/>
      <c r="UUS30" s="6"/>
      <c r="UUT30" s="6"/>
      <c r="UUU30" s="6"/>
      <c r="UUV30" s="6"/>
      <c r="UUW30" s="6"/>
      <c r="UUX30" s="6"/>
      <c r="UUY30" s="6"/>
      <c r="UUZ30" s="6"/>
      <c r="UVA30" s="6"/>
      <c r="UVB30" s="6"/>
      <c r="UVC30" s="6"/>
      <c r="UVD30" s="6"/>
      <c r="UVE30" s="6"/>
      <c r="UVF30" s="6"/>
      <c r="UVG30" s="6"/>
      <c r="UVH30" s="6"/>
      <c r="UVI30" s="6"/>
      <c r="UVJ30" s="6"/>
      <c r="UVK30" s="6"/>
      <c r="UVL30" s="6"/>
      <c r="UVM30" s="6"/>
      <c r="UVN30" s="6"/>
      <c r="UVO30" s="6"/>
      <c r="UVP30" s="6"/>
      <c r="UVQ30" s="6"/>
      <c r="UVR30" s="6"/>
      <c r="UVS30" s="6"/>
      <c r="UVT30" s="6"/>
      <c r="UVU30" s="6"/>
      <c r="UVV30" s="6"/>
      <c r="UVW30" s="6"/>
      <c r="UVX30" s="6"/>
      <c r="UVY30" s="6"/>
      <c r="UVZ30" s="6"/>
      <c r="UWA30" s="6"/>
      <c r="UWB30" s="6"/>
      <c r="UWC30" s="6"/>
      <c r="UWD30" s="6"/>
      <c r="UWE30" s="6"/>
      <c r="UWF30" s="6"/>
      <c r="UWG30" s="6"/>
      <c r="UWH30" s="6"/>
      <c r="UWI30" s="6"/>
      <c r="UWJ30" s="6"/>
      <c r="UWK30" s="6"/>
      <c r="UWL30" s="6"/>
      <c r="UWM30" s="6"/>
      <c r="UWN30" s="6"/>
      <c r="UWO30" s="6"/>
      <c r="UWP30" s="6"/>
      <c r="UWQ30" s="6"/>
      <c r="UWR30" s="6"/>
      <c r="UWS30" s="6"/>
      <c r="UWT30" s="6"/>
      <c r="UWU30" s="6"/>
      <c r="UWV30" s="6"/>
      <c r="UWW30" s="6"/>
      <c r="UWX30" s="6"/>
      <c r="UWY30" s="6"/>
      <c r="UWZ30" s="6"/>
      <c r="UXA30" s="6"/>
      <c r="UXB30" s="6"/>
      <c r="UXC30" s="6"/>
      <c r="UXD30" s="6"/>
      <c r="UXE30" s="6"/>
      <c r="UXF30" s="6"/>
      <c r="UXG30" s="6"/>
      <c r="UXH30" s="6"/>
      <c r="UXI30" s="6"/>
      <c r="UXJ30" s="6"/>
      <c r="UXK30" s="6"/>
      <c r="UXL30" s="6"/>
      <c r="UXM30" s="6"/>
      <c r="UXN30" s="6"/>
      <c r="UXO30" s="6"/>
      <c r="UXP30" s="6"/>
      <c r="UXQ30" s="6"/>
      <c r="UXR30" s="6"/>
      <c r="UXS30" s="6"/>
      <c r="UXT30" s="6"/>
      <c r="UXU30" s="6"/>
      <c r="UXV30" s="6"/>
      <c r="UXW30" s="6"/>
      <c r="UXX30" s="6"/>
      <c r="UXY30" s="6"/>
      <c r="UXZ30" s="6"/>
      <c r="UYA30" s="6"/>
      <c r="UYB30" s="6"/>
      <c r="UYC30" s="6"/>
      <c r="UYD30" s="6"/>
      <c r="UYE30" s="6"/>
      <c r="UYF30" s="6"/>
      <c r="UYG30" s="6"/>
      <c r="UYH30" s="6"/>
      <c r="UYI30" s="6"/>
      <c r="UYJ30" s="6"/>
      <c r="UYK30" s="6"/>
      <c r="UYL30" s="6"/>
      <c r="UYM30" s="6"/>
      <c r="UYN30" s="6"/>
      <c r="UYO30" s="6"/>
      <c r="UYP30" s="6"/>
      <c r="UYQ30" s="6"/>
      <c r="UYR30" s="6"/>
      <c r="UYS30" s="6"/>
      <c r="UYT30" s="6"/>
      <c r="UYU30" s="6"/>
      <c r="UYV30" s="6"/>
      <c r="UYW30" s="6"/>
      <c r="UYX30" s="6"/>
      <c r="UYY30" s="6"/>
      <c r="UYZ30" s="6"/>
      <c r="UZA30" s="6"/>
      <c r="UZB30" s="6"/>
      <c r="UZC30" s="6"/>
      <c r="UZD30" s="6"/>
      <c r="UZE30" s="6"/>
      <c r="UZF30" s="6"/>
      <c r="UZG30" s="6"/>
      <c r="UZH30" s="6"/>
      <c r="UZI30" s="6"/>
      <c r="UZJ30" s="6"/>
      <c r="UZK30" s="6"/>
      <c r="UZL30" s="6"/>
      <c r="UZM30" s="6"/>
      <c r="UZN30" s="6"/>
      <c r="UZO30" s="6"/>
      <c r="UZP30" s="6"/>
      <c r="UZQ30" s="6"/>
      <c r="UZR30" s="6"/>
      <c r="UZS30" s="6"/>
      <c r="UZT30" s="6"/>
      <c r="UZU30" s="6"/>
      <c r="UZV30" s="6"/>
      <c r="UZW30" s="6"/>
      <c r="UZX30" s="6"/>
      <c r="UZY30" s="6"/>
      <c r="UZZ30" s="6"/>
      <c r="VAA30" s="6"/>
      <c r="VAB30" s="6"/>
      <c r="VAC30" s="6"/>
      <c r="VAD30" s="6"/>
      <c r="VAE30" s="6"/>
      <c r="VAF30" s="6"/>
      <c r="VAG30" s="6"/>
      <c r="VAH30" s="6"/>
      <c r="VAI30" s="6"/>
      <c r="VAJ30" s="6"/>
      <c r="VAK30" s="6"/>
      <c r="VAL30" s="6"/>
      <c r="VAM30" s="6"/>
      <c r="VAN30" s="6"/>
      <c r="VAO30" s="6"/>
      <c r="VAP30" s="6"/>
      <c r="VAQ30" s="6"/>
      <c r="VAR30" s="6"/>
      <c r="VAS30" s="6"/>
      <c r="VAT30" s="6"/>
      <c r="VAU30" s="6"/>
      <c r="VAV30" s="6"/>
      <c r="VAW30" s="6"/>
      <c r="VAX30" s="6"/>
      <c r="VAY30" s="6"/>
      <c r="VAZ30" s="6"/>
      <c r="VBA30" s="6"/>
      <c r="VBB30" s="6"/>
      <c r="VBC30" s="6"/>
      <c r="VBD30" s="6"/>
      <c r="VBE30" s="6"/>
      <c r="VBF30" s="6"/>
      <c r="VBG30" s="6"/>
      <c r="VBH30" s="6"/>
      <c r="VBI30" s="6"/>
      <c r="VBJ30" s="6"/>
      <c r="VBK30" s="6"/>
      <c r="VBL30" s="6"/>
      <c r="VBM30" s="6"/>
      <c r="VBN30" s="6"/>
      <c r="VBO30" s="6"/>
      <c r="VBP30" s="6"/>
      <c r="VBQ30" s="6"/>
      <c r="VBR30" s="6"/>
      <c r="VBS30" s="6"/>
      <c r="VBT30" s="6"/>
      <c r="VBU30" s="6"/>
      <c r="VBV30" s="6"/>
      <c r="VBW30" s="6"/>
      <c r="VBX30" s="6"/>
      <c r="VBY30" s="6"/>
      <c r="VBZ30" s="6"/>
      <c r="VCA30" s="6"/>
      <c r="VCB30" s="6"/>
      <c r="VCC30" s="6"/>
      <c r="VCD30" s="6"/>
      <c r="VCE30" s="6"/>
      <c r="VCF30" s="6"/>
      <c r="VCG30" s="6"/>
      <c r="VCH30" s="6"/>
      <c r="VCI30" s="6"/>
      <c r="VCJ30" s="6"/>
      <c r="VCK30" s="6"/>
      <c r="VCL30" s="6"/>
      <c r="VCM30" s="6"/>
      <c r="VCN30" s="6"/>
      <c r="VCO30" s="6"/>
      <c r="VCP30" s="6"/>
      <c r="VCQ30" s="6"/>
      <c r="VCR30" s="6"/>
      <c r="VCS30" s="6"/>
      <c r="VCT30" s="6"/>
      <c r="VCU30" s="6"/>
      <c r="VCV30" s="6"/>
      <c r="VCW30" s="6"/>
      <c r="VCX30" s="6"/>
      <c r="VCY30" s="6"/>
      <c r="VCZ30" s="6"/>
      <c r="VDA30" s="6"/>
      <c r="VDB30" s="6"/>
      <c r="VDC30" s="6"/>
      <c r="VDD30" s="6"/>
      <c r="VDE30" s="6"/>
      <c r="VDF30" s="6"/>
      <c r="VDG30" s="6"/>
      <c r="VDH30" s="6"/>
      <c r="VDI30" s="6"/>
      <c r="VDJ30" s="6"/>
      <c r="VDK30" s="6"/>
      <c r="VDL30" s="6"/>
      <c r="VDM30" s="6"/>
      <c r="VDN30" s="6"/>
      <c r="VDO30" s="6"/>
      <c r="VDP30" s="6"/>
      <c r="VDQ30" s="6"/>
      <c r="VDR30" s="6"/>
      <c r="VDS30" s="6"/>
      <c r="VDT30" s="6"/>
      <c r="VDU30" s="6"/>
      <c r="VDV30" s="6"/>
      <c r="VDW30" s="6"/>
      <c r="VDX30" s="6"/>
      <c r="VDY30" s="6"/>
      <c r="VDZ30" s="6"/>
      <c r="VEA30" s="6"/>
      <c r="VEB30" s="6"/>
      <c r="VEC30" s="6"/>
      <c r="VED30" s="6"/>
      <c r="VEE30" s="6"/>
      <c r="VEF30" s="6"/>
      <c r="VEG30" s="6"/>
      <c r="VEH30" s="6"/>
      <c r="VEI30" s="6"/>
      <c r="VEJ30" s="6"/>
      <c r="VEK30" s="6"/>
      <c r="VEL30" s="6"/>
      <c r="VEM30" s="6"/>
      <c r="VEN30" s="6"/>
      <c r="VEO30" s="6"/>
      <c r="VEP30" s="6"/>
      <c r="VEQ30" s="6"/>
      <c r="VER30" s="6"/>
      <c r="VES30" s="6"/>
      <c r="VET30" s="6"/>
      <c r="VEU30" s="6"/>
      <c r="VEV30" s="6"/>
      <c r="VEW30" s="6"/>
      <c r="VEX30" s="6"/>
      <c r="VEY30" s="6"/>
      <c r="VEZ30" s="6"/>
      <c r="VFA30" s="6"/>
      <c r="VFB30" s="6"/>
      <c r="VFC30" s="6"/>
      <c r="VFD30" s="6"/>
      <c r="VFE30" s="6"/>
      <c r="VFF30" s="6"/>
      <c r="VFG30" s="6"/>
      <c r="VFH30" s="6"/>
      <c r="VFI30" s="6"/>
      <c r="VFJ30" s="6"/>
      <c r="VFK30" s="6"/>
      <c r="VFL30" s="6"/>
      <c r="VFM30" s="6"/>
      <c r="VFN30" s="6"/>
      <c r="VFO30" s="6"/>
      <c r="VFP30" s="6"/>
      <c r="VFQ30" s="6"/>
      <c r="VFR30" s="6"/>
      <c r="VFS30" s="6"/>
      <c r="VFT30" s="6"/>
      <c r="VFU30" s="6"/>
      <c r="VFV30" s="6"/>
      <c r="VFW30" s="6"/>
      <c r="VFX30" s="6"/>
      <c r="VFY30" s="6"/>
      <c r="VFZ30" s="6"/>
      <c r="VGA30" s="6"/>
      <c r="VGB30" s="6"/>
      <c r="VGC30" s="6"/>
      <c r="VGD30" s="6"/>
      <c r="VGE30" s="6"/>
      <c r="VGF30" s="6"/>
      <c r="VGG30" s="6"/>
      <c r="VGH30" s="6"/>
      <c r="VGI30" s="6"/>
      <c r="VGJ30" s="6"/>
      <c r="VGK30" s="6"/>
      <c r="VGL30" s="6"/>
      <c r="VGM30" s="6"/>
      <c r="VGN30" s="6"/>
      <c r="VGO30" s="6"/>
      <c r="VGP30" s="6"/>
      <c r="VGQ30" s="6"/>
      <c r="VGR30" s="6"/>
      <c r="VGS30" s="6"/>
      <c r="VGT30" s="6"/>
      <c r="VGU30" s="6"/>
      <c r="VGV30" s="6"/>
      <c r="VGW30" s="6"/>
      <c r="VGX30" s="6"/>
      <c r="VGY30" s="6"/>
      <c r="VGZ30" s="6"/>
      <c r="VHA30" s="6"/>
      <c r="VHB30" s="6"/>
      <c r="VHC30" s="6"/>
      <c r="VHD30" s="6"/>
      <c r="VHE30" s="6"/>
      <c r="VHF30" s="6"/>
      <c r="VHG30" s="6"/>
      <c r="VHH30" s="6"/>
      <c r="VHI30" s="6"/>
      <c r="VHJ30" s="6"/>
      <c r="VHK30" s="6"/>
      <c r="VHL30" s="6"/>
      <c r="VHM30" s="6"/>
      <c r="VHN30" s="6"/>
      <c r="VHO30" s="6"/>
      <c r="VHP30" s="6"/>
      <c r="VHQ30" s="6"/>
      <c r="VHR30" s="6"/>
      <c r="VHS30" s="6"/>
      <c r="VHT30" s="6"/>
      <c r="VHU30" s="6"/>
      <c r="VHV30" s="6"/>
      <c r="VHW30" s="6"/>
      <c r="VHX30" s="6"/>
      <c r="VHY30" s="6"/>
      <c r="VHZ30" s="6"/>
      <c r="VIA30" s="6"/>
      <c r="VIB30" s="6"/>
      <c r="VIC30" s="6"/>
      <c r="VID30" s="6"/>
      <c r="VIE30" s="6"/>
      <c r="VIF30" s="6"/>
      <c r="VIG30" s="6"/>
      <c r="VIH30" s="6"/>
      <c r="VII30" s="6"/>
      <c r="VIJ30" s="6"/>
      <c r="VIK30" s="6"/>
      <c r="VIL30" s="6"/>
      <c r="VIM30" s="6"/>
      <c r="VIN30" s="6"/>
      <c r="VIO30" s="6"/>
      <c r="VIP30" s="6"/>
      <c r="VIQ30" s="6"/>
      <c r="VIR30" s="6"/>
      <c r="VIS30" s="6"/>
      <c r="VIT30" s="6"/>
      <c r="VIU30" s="6"/>
      <c r="VIV30" s="6"/>
      <c r="VIW30" s="6"/>
      <c r="VIX30" s="6"/>
      <c r="VIY30" s="6"/>
      <c r="VIZ30" s="6"/>
      <c r="VJA30" s="6"/>
      <c r="VJB30" s="6"/>
      <c r="VJC30" s="6"/>
      <c r="VJD30" s="6"/>
      <c r="VJE30" s="6"/>
      <c r="VJF30" s="6"/>
      <c r="VJG30" s="6"/>
      <c r="VJH30" s="6"/>
      <c r="VJI30" s="6"/>
      <c r="VJJ30" s="6"/>
      <c r="VJK30" s="6"/>
      <c r="VJL30" s="6"/>
      <c r="VJM30" s="6"/>
      <c r="VJN30" s="6"/>
      <c r="VJO30" s="6"/>
      <c r="VJP30" s="6"/>
      <c r="VJQ30" s="6"/>
      <c r="VJR30" s="6"/>
      <c r="VJS30" s="6"/>
      <c r="VJT30" s="6"/>
      <c r="VJU30" s="6"/>
      <c r="VJV30" s="6"/>
      <c r="VJW30" s="6"/>
      <c r="VJX30" s="6"/>
      <c r="VJY30" s="6"/>
      <c r="VJZ30" s="6"/>
      <c r="VKA30" s="6"/>
      <c r="VKB30" s="6"/>
      <c r="VKC30" s="6"/>
      <c r="VKD30" s="6"/>
      <c r="VKE30" s="6"/>
      <c r="VKF30" s="6"/>
      <c r="VKG30" s="6"/>
      <c r="VKH30" s="6"/>
      <c r="VKI30" s="6"/>
      <c r="VKJ30" s="6"/>
      <c r="VKK30" s="6"/>
      <c r="VKL30" s="6"/>
      <c r="VKM30" s="6"/>
      <c r="VKN30" s="6"/>
      <c r="VKO30" s="6"/>
      <c r="VKP30" s="6"/>
      <c r="VKQ30" s="6"/>
      <c r="VKR30" s="6"/>
      <c r="VKS30" s="6"/>
      <c r="VKT30" s="6"/>
      <c r="VKU30" s="6"/>
      <c r="VKV30" s="6"/>
      <c r="VKW30" s="6"/>
      <c r="VKX30" s="6"/>
      <c r="VKY30" s="6"/>
      <c r="VKZ30" s="6"/>
      <c r="VLA30" s="6"/>
      <c r="VLB30" s="6"/>
      <c r="VLC30" s="6"/>
      <c r="VLD30" s="6"/>
      <c r="VLE30" s="6"/>
      <c r="VLF30" s="6"/>
      <c r="VLG30" s="6"/>
      <c r="VLH30" s="6"/>
      <c r="VLI30" s="6"/>
      <c r="VLJ30" s="6"/>
      <c r="VLK30" s="6"/>
      <c r="VLL30" s="6"/>
      <c r="VLM30" s="6"/>
      <c r="VLN30" s="6"/>
      <c r="VLO30" s="6"/>
      <c r="VLP30" s="6"/>
      <c r="VLQ30" s="6"/>
      <c r="VLR30" s="6"/>
      <c r="VLS30" s="6"/>
      <c r="VLT30" s="6"/>
      <c r="VLU30" s="6"/>
      <c r="VLV30" s="6"/>
      <c r="VLW30" s="6"/>
      <c r="VLX30" s="6"/>
      <c r="VLY30" s="6"/>
      <c r="VLZ30" s="6"/>
      <c r="VMA30" s="6"/>
      <c r="VMB30" s="6"/>
      <c r="VMC30" s="6"/>
      <c r="VMD30" s="6"/>
      <c r="VME30" s="6"/>
      <c r="VMF30" s="6"/>
      <c r="VMG30" s="6"/>
      <c r="VMH30" s="6"/>
      <c r="VMI30" s="6"/>
      <c r="VMJ30" s="6"/>
      <c r="VMK30" s="6"/>
      <c r="VML30" s="6"/>
      <c r="VMM30" s="6"/>
      <c r="VMN30" s="6"/>
      <c r="VMO30" s="6"/>
      <c r="VMP30" s="6"/>
      <c r="VMQ30" s="6"/>
      <c r="VMR30" s="6"/>
      <c r="VMS30" s="6"/>
      <c r="VMT30" s="6"/>
      <c r="VMU30" s="6"/>
      <c r="VMV30" s="6"/>
      <c r="VMW30" s="6"/>
      <c r="VMX30" s="6"/>
      <c r="VMY30" s="6"/>
      <c r="VMZ30" s="6"/>
      <c r="VNA30" s="6"/>
      <c r="VNB30" s="6"/>
      <c r="VNC30" s="6"/>
      <c r="VND30" s="6"/>
      <c r="VNE30" s="6"/>
      <c r="VNF30" s="6"/>
      <c r="VNG30" s="6"/>
      <c r="VNH30" s="6"/>
      <c r="VNI30" s="6"/>
      <c r="VNJ30" s="6"/>
      <c r="VNK30" s="6"/>
      <c r="VNL30" s="6"/>
      <c r="VNM30" s="6"/>
      <c r="VNN30" s="6"/>
      <c r="VNO30" s="6"/>
      <c r="VNP30" s="6"/>
      <c r="VNQ30" s="6"/>
      <c r="VNR30" s="6"/>
      <c r="VNS30" s="6"/>
      <c r="VNT30" s="6"/>
      <c r="VNU30" s="6"/>
      <c r="VNV30" s="6"/>
      <c r="VNW30" s="6"/>
      <c r="VNX30" s="6"/>
      <c r="VNY30" s="6"/>
      <c r="VNZ30" s="6"/>
      <c r="VOA30" s="6"/>
      <c r="VOB30" s="6"/>
      <c r="VOC30" s="6"/>
      <c r="VOD30" s="6"/>
      <c r="VOE30" s="6"/>
      <c r="VOF30" s="6"/>
      <c r="VOG30" s="6"/>
      <c r="VOH30" s="6"/>
      <c r="VOI30" s="6"/>
      <c r="VOJ30" s="6"/>
      <c r="VOK30" s="6"/>
      <c r="VOL30" s="6"/>
      <c r="VOM30" s="6"/>
      <c r="VON30" s="6"/>
      <c r="VOO30" s="6"/>
      <c r="VOP30" s="6"/>
      <c r="VOQ30" s="6"/>
      <c r="VOR30" s="6"/>
      <c r="VOS30" s="6"/>
      <c r="VOT30" s="6"/>
      <c r="VOU30" s="6"/>
      <c r="VOV30" s="6"/>
      <c r="VOW30" s="6"/>
      <c r="VOX30" s="6"/>
      <c r="VOY30" s="6"/>
      <c r="VOZ30" s="6"/>
      <c r="VPA30" s="6"/>
      <c r="VPB30" s="6"/>
      <c r="VPC30" s="6"/>
      <c r="VPD30" s="6"/>
      <c r="VPE30" s="6"/>
      <c r="VPF30" s="6"/>
      <c r="VPG30" s="6"/>
      <c r="VPH30" s="6"/>
      <c r="VPI30" s="6"/>
      <c r="VPJ30" s="6"/>
      <c r="VPK30" s="6"/>
      <c r="VPL30" s="6"/>
      <c r="VPM30" s="6"/>
      <c r="VPN30" s="6"/>
      <c r="VPO30" s="6"/>
      <c r="VPP30" s="6"/>
      <c r="VPQ30" s="6"/>
      <c r="VPR30" s="6"/>
      <c r="VPS30" s="6"/>
      <c r="VPT30" s="6"/>
      <c r="VPU30" s="6"/>
      <c r="VPV30" s="6"/>
      <c r="VPW30" s="6"/>
      <c r="VPX30" s="6"/>
      <c r="VPY30" s="6"/>
      <c r="VPZ30" s="6"/>
      <c r="VQA30" s="6"/>
      <c r="VQB30" s="6"/>
      <c r="VQC30" s="6"/>
      <c r="VQD30" s="6"/>
      <c r="VQE30" s="6"/>
      <c r="VQF30" s="6"/>
      <c r="VQG30" s="6"/>
      <c r="VQH30" s="6"/>
      <c r="VQI30" s="6"/>
      <c r="VQJ30" s="6"/>
      <c r="VQK30" s="6"/>
      <c r="VQL30" s="6"/>
      <c r="VQM30" s="6"/>
      <c r="VQN30" s="6"/>
      <c r="VQO30" s="6"/>
      <c r="VQP30" s="6"/>
      <c r="VQQ30" s="6"/>
      <c r="VQR30" s="6"/>
      <c r="VQS30" s="6"/>
      <c r="VQT30" s="6"/>
      <c r="VQU30" s="6"/>
      <c r="VQV30" s="6"/>
      <c r="VQW30" s="6"/>
      <c r="VQX30" s="6"/>
      <c r="VQY30" s="6"/>
      <c r="VQZ30" s="6"/>
      <c r="VRA30" s="6"/>
      <c r="VRB30" s="6"/>
      <c r="VRC30" s="6"/>
      <c r="VRD30" s="6"/>
      <c r="VRE30" s="6"/>
      <c r="VRF30" s="6"/>
      <c r="VRG30" s="6"/>
      <c r="VRH30" s="6"/>
      <c r="VRI30" s="6"/>
      <c r="VRJ30" s="6"/>
      <c r="VRK30" s="6"/>
      <c r="VRL30" s="6"/>
      <c r="VRM30" s="6"/>
      <c r="VRN30" s="6"/>
      <c r="VRO30" s="6"/>
      <c r="VRP30" s="6"/>
      <c r="VRQ30" s="6"/>
      <c r="VRR30" s="6"/>
      <c r="VRS30" s="6"/>
      <c r="VRT30" s="6"/>
      <c r="VRU30" s="6"/>
      <c r="VRV30" s="6"/>
      <c r="VRW30" s="6"/>
      <c r="VRX30" s="6"/>
      <c r="VRY30" s="6"/>
      <c r="VRZ30" s="6"/>
      <c r="VSA30" s="6"/>
      <c r="VSB30" s="6"/>
      <c r="VSC30" s="6"/>
      <c r="VSD30" s="6"/>
      <c r="VSE30" s="6"/>
      <c r="VSF30" s="6"/>
      <c r="VSG30" s="6"/>
      <c r="VSH30" s="6"/>
      <c r="VSI30" s="6"/>
      <c r="VSJ30" s="6"/>
      <c r="VSK30" s="6"/>
      <c r="VSL30" s="6"/>
      <c r="VSM30" s="6"/>
      <c r="VSN30" s="6"/>
      <c r="VSO30" s="6"/>
      <c r="VSP30" s="6"/>
      <c r="VSQ30" s="6"/>
      <c r="VSR30" s="6"/>
      <c r="VSS30" s="6"/>
      <c r="VST30" s="6"/>
      <c r="VSU30" s="6"/>
      <c r="VSV30" s="6"/>
      <c r="VSW30" s="6"/>
      <c r="VSX30" s="6"/>
      <c r="VSY30" s="6"/>
      <c r="VSZ30" s="6"/>
      <c r="VTA30" s="6"/>
      <c r="VTB30" s="6"/>
      <c r="VTC30" s="6"/>
      <c r="VTD30" s="6"/>
      <c r="VTE30" s="6"/>
      <c r="VTF30" s="6"/>
      <c r="VTG30" s="6"/>
      <c r="VTH30" s="6"/>
      <c r="VTI30" s="6"/>
      <c r="VTJ30" s="6"/>
      <c r="VTK30" s="6"/>
      <c r="VTL30" s="6"/>
      <c r="VTM30" s="6"/>
      <c r="VTN30" s="6"/>
      <c r="VTO30" s="6"/>
      <c r="VTP30" s="6"/>
      <c r="VTQ30" s="6"/>
      <c r="VTR30" s="6"/>
      <c r="VTS30" s="6"/>
      <c r="VTT30" s="6"/>
      <c r="VTU30" s="6"/>
      <c r="VTV30" s="6"/>
      <c r="VTW30" s="6"/>
      <c r="VTX30" s="6"/>
      <c r="VTY30" s="6"/>
      <c r="VTZ30" s="6"/>
      <c r="VUA30" s="6"/>
      <c r="VUB30" s="6"/>
      <c r="VUC30" s="6"/>
      <c r="VUD30" s="6"/>
      <c r="VUE30" s="6"/>
      <c r="VUF30" s="6"/>
      <c r="VUG30" s="6"/>
      <c r="VUH30" s="6"/>
      <c r="VUI30" s="6"/>
      <c r="VUJ30" s="6"/>
      <c r="VUK30" s="6"/>
      <c r="VUL30" s="6"/>
      <c r="VUM30" s="6"/>
      <c r="VUN30" s="6"/>
      <c r="VUO30" s="6"/>
      <c r="VUP30" s="6"/>
      <c r="VUQ30" s="6"/>
      <c r="VUR30" s="6"/>
      <c r="VUS30" s="6"/>
      <c r="VUT30" s="6"/>
      <c r="VUU30" s="6"/>
      <c r="VUV30" s="6"/>
      <c r="VUW30" s="6"/>
      <c r="VUX30" s="6"/>
      <c r="VUY30" s="6"/>
      <c r="VUZ30" s="6"/>
      <c r="VVA30" s="6"/>
      <c r="VVB30" s="6"/>
      <c r="VVC30" s="6"/>
      <c r="VVD30" s="6"/>
      <c r="VVE30" s="6"/>
      <c r="VVF30" s="6"/>
      <c r="VVG30" s="6"/>
      <c r="VVH30" s="6"/>
      <c r="VVI30" s="6"/>
      <c r="VVJ30" s="6"/>
      <c r="VVK30" s="6"/>
      <c r="VVL30" s="6"/>
      <c r="VVM30" s="6"/>
      <c r="VVN30" s="6"/>
      <c r="VVO30" s="6"/>
      <c r="VVP30" s="6"/>
      <c r="VVQ30" s="6"/>
      <c r="VVR30" s="6"/>
      <c r="VVS30" s="6"/>
      <c r="VVT30" s="6"/>
      <c r="VVU30" s="6"/>
      <c r="VVV30" s="6"/>
      <c r="VVW30" s="6"/>
      <c r="VVX30" s="6"/>
      <c r="VVY30" s="6"/>
      <c r="VVZ30" s="6"/>
      <c r="VWA30" s="6"/>
      <c r="VWB30" s="6"/>
      <c r="VWC30" s="6"/>
      <c r="VWD30" s="6"/>
      <c r="VWE30" s="6"/>
      <c r="VWF30" s="6"/>
      <c r="VWG30" s="6"/>
      <c r="VWH30" s="6"/>
      <c r="VWI30" s="6"/>
      <c r="VWJ30" s="6"/>
      <c r="VWK30" s="6"/>
      <c r="VWL30" s="6"/>
      <c r="VWM30" s="6"/>
      <c r="VWN30" s="6"/>
      <c r="VWO30" s="6"/>
      <c r="VWP30" s="6"/>
      <c r="VWQ30" s="6"/>
      <c r="VWR30" s="6"/>
      <c r="VWS30" s="6"/>
      <c r="VWT30" s="6"/>
      <c r="VWU30" s="6"/>
      <c r="VWV30" s="6"/>
      <c r="VWW30" s="6"/>
      <c r="VWX30" s="6"/>
      <c r="VWY30" s="6"/>
      <c r="VWZ30" s="6"/>
      <c r="VXA30" s="6"/>
      <c r="VXB30" s="6"/>
      <c r="VXC30" s="6"/>
      <c r="VXD30" s="6"/>
      <c r="VXE30" s="6"/>
      <c r="VXF30" s="6"/>
      <c r="VXG30" s="6"/>
      <c r="VXH30" s="6"/>
      <c r="VXI30" s="6"/>
      <c r="VXJ30" s="6"/>
      <c r="VXK30" s="6"/>
      <c r="VXL30" s="6"/>
      <c r="VXM30" s="6"/>
      <c r="VXN30" s="6"/>
      <c r="VXO30" s="6"/>
      <c r="VXP30" s="6"/>
      <c r="VXQ30" s="6"/>
      <c r="VXR30" s="6"/>
      <c r="VXS30" s="6"/>
      <c r="VXT30" s="6"/>
      <c r="VXU30" s="6"/>
      <c r="VXV30" s="6"/>
      <c r="VXW30" s="6"/>
      <c r="VXX30" s="6"/>
      <c r="VXY30" s="6"/>
      <c r="VXZ30" s="6"/>
      <c r="VYA30" s="6"/>
      <c r="VYB30" s="6"/>
      <c r="VYC30" s="6"/>
      <c r="VYD30" s="6"/>
      <c r="VYE30" s="6"/>
      <c r="VYF30" s="6"/>
      <c r="VYG30" s="6"/>
      <c r="VYH30" s="6"/>
      <c r="VYI30" s="6"/>
      <c r="VYJ30" s="6"/>
      <c r="VYK30" s="6"/>
      <c r="VYL30" s="6"/>
      <c r="VYM30" s="6"/>
      <c r="VYN30" s="6"/>
      <c r="VYO30" s="6"/>
      <c r="VYP30" s="6"/>
      <c r="VYQ30" s="6"/>
      <c r="VYR30" s="6"/>
      <c r="VYS30" s="6"/>
      <c r="VYT30" s="6"/>
      <c r="VYU30" s="6"/>
      <c r="VYV30" s="6"/>
      <c r="VYW30" s="6"/>
      <c r="VYX30" s="6"/>
      <c r="VYY30" s="6"/>
      <c r="VYZ30" s="6"/>
      <c r="VZA30" s="6"/>
      <c r="VZB30" s="6"/>
      <c r="VZC30" s="6"/>
      <c r="VZD30" s="6"/>
      <c r="VZE30" s="6"/>
      <c r="VZF30" s="6"/>
      <c r="VZG30" s="6"/>
      <c r="VZH30" s="6"/>
      <c r="VZI30" s="6"/>
      <c r="VZJ30" s="6"/>
      <c r="VZK30" s="6"/>
      <c r="VZL30" s="6"/>
      <c r="VZM30" s="6"/>
      <c r="VZN30" s="6"/>
      <c r="VZO30" s="6"/>
      <c r="VZP30" s="6"/>
      <c r="VZQ30" s="6"/>
      <c r="VZR30" s="6"/>
      <c r="VZS30" s="6"/>
      <c r="VZT30" s="6"/>
      <c r="VZU30" s="6"/>
      <c r="VZV30" s="6"/>
      <c r="VZW30" s="6"/>
      <c r="VZX30" s="6"/>
      <c r="VZY30" s="6"/>
      <c r="VZZ30" s="6"/>
      <c r="WAA30" s="6"/>
      <c r="WAB30" s="6"/>
      <c r="WAC30" s="6"/>
      <c r="WAD30" s="6"/>
      <c r="WAE30" s="6"/>
      <c r="WAF30" s="6"/>
      <c r="WAG30" s="6"/>
      <c r="WAH30" s="6"/>
      <c r="WAI30" s="6"/>
      <c r="WAJ30" s="6"/>
      <c r="WAK30" s="6"/>
      <c r="WAL30" s="6"/>
      <c r="WAM30" s="6"/>
      <c r="WAN30" s="6"/>
      <c r="WAO30" s="6"/>
      <c r="WAP30" s="6"/>
      <c r="WAQ30" s="6"/>
      <c r="WAR30" s="6"/>
      <c r="WAS30" s="6"/>
      <c r="WAT30" s="6"/>
      <c r="WAU30" s="6"/>
      <c r="WAV30" s="6"/>
      <c r="WAW30" s="6"/>
      <c r="WAX30" s="6"/>
      <c r="WAY30" s="6"/>
      <c r="WAZ30" s="6"/>
      <c r="WBA30" s="6"/>
      <c r="WBB30" s="6"/>
      <c r="WBC30" s="6"/>
      <c r="WBD30" s="6"/>
      <c r="WBE30" s="6"/>
      <c r="WBF30" s="6"/>
      <c r="WBG30" s="6"/>
      <c r="WBH30" s="6"/>
      <c r="WBI30" s="6"/>
      <c r="WBJ30" s="6"/>
      <c r="WBK30" s="6"/>
      <c r="WBL30" s="6"/>
      <c r="WBM30" s="6"/>
      <c r="WBN30" s="6"/>
      <c r="WBO30" s="6"/>
      <c r="WBP30" s="6"/>
      <c r="WBQ30" s="6"/>
      <c r="WBR30" s="6"/>
      <c r="WBS30" s="6"/>
      <c r="WBT30" s="6"/>
      <c r="WBU30" s="6"/>
      <c r="WBV30" s="6"/>
      <c r="WBW30" s="6"/>
      <c r="WBX30" s="6"/>
      <c r="WBY30" s="6"/>
      <c r="WBZ30" s="6"/>
      <c r="WCA30" s="6"/>
      <c r="WCB30" s="6"/>
      <c r="WCC30" s="6"/>
      <c r="WCD30" s="6"/>
      <c r="WCE30" s="6"/>
      <c r="WCF30" s="6"/>
      <c r="WCG30" s="6"/>
      <c r="WCH30" s="6"/>
      <c r="WCI30" s="6"/>
      <c r="WCJ30" s="6"/>
      <c r="WCK30" s="6"/>
      <c r="WCL30" s="6"/>
      <c r="WCM30" s="6"/>
      <c r="WCN30" s="6"/>
      <c r="WCO30" s="6"/>
      <c r="WCP30" s="6"/>
      <c r="WCQ30" s="6"/>
      <c r="WCR30" s="6"/>
      <c r="WCS30" s="6"/>
      <c r="WCT30" s="6"/>
      <c r="WCU30" s="6"/>
      <c r="WCV30" s="6"/>
      <c r="WCW30" s="6"/>
      <c r="WCX30" s="6"/>
      <c r="WCY30" s="6"/>
      <c r="WCZ30" s="6"/>
      <c r="WDA30" s="6"/>
      <c r="WDB30" s="6"/>
      <c r="WDC30" s="6"/>
      <c r="WDD30" s="6"/>
      <c r="WDE30" s="6"/>
      <c r="WDF30" s="6"/>
      <c r="WDG30" s="6"/>
      <c r="WDH30" s="6"/>
      <c r="WDI30" s="6"/>
      <c r="WDJ30" s="6"/>
      <c r="WDK30" s="6"/>
      <c r="WDL30" s="6"/>
      <c r="WDM30" s="6"/>
      <c r="WDN30" s="6"/>
      <c r="WDO30" s="6"/>
      <c r="WDP30" s="6"/>
      <c r="WDQ30" s="6"/>
      <c r="WDR30" s="6"/>
      <c r="WDS30" s="6"/>
      <c r="WDT30" s="6"/>
      <c r="WDU30" s="6"/>
      <c r="WDV30" s="6"/>
      <c r="WDW30" s="6"/>
      <c r="WDX30" s="6"/>
      <c r="WDY30" s="6"/>
      <c r="WDZ30" s="6"/>
      <c r="WEA30" s="6"/>
      <c r="WEB30" s="6"/>
      <c r="WEC30" s="6"/>
      <c r="WED30" s="6"/>
      <c r="WEE30" s="6"/>
      <c r="WEF30" s="6"/>
      <c r="WEG30" s="6"/>
      <c r="WEH30" s="6"/>
      <c r="WEI30" s="6"/>
      <c r="WEJ30" s="6"/>
      <c r="WEK30" s="6"/>
      <c r="WEL30" s="6"/>
      <c r="WEM30" s="6"/>
      <c r="WEN30" s="6"/>
      <c r="WEO30" s="6"/>
      <c r="WEP30" s="6"/>
      <c r="WEQ30" s="6"/>
      <c r="WER30" s="6"/>
      <c r="WES30" s="6"/>
      <c r="WET30" s="6"/>
      <c r="WEU30" s="6"/>
      <c r="WEV30" s="6"/>
      <c r="WEW30" s="6"/>
      <c r="WEX30" s="6"/>
      <c r="WEY30" s="6"/>
      <c r="WEZ30" s="6"/>
      <c r="WFA30" s="6"/>
      <c r="WFB30" s="6"/>
      <c r="WFC30" s="6"/>
      <c r="WFD30" s="6"/>
      <c r="WFE30" s="6"/>
      <c r="WFF30" s="6"/>
      <c r="WFG30" s="6"/>
      <c r="WFH30" s="6"/>
      <c r="WFI30" s="6"/>
      <c r="WFJ30" s="6"/>
      <c r="WFK30" s="6"/>
      <c r="WFL30" s="6"/>
      <c r="WFM30" s="6"/>
      <c r="WFN30" s="6"/>
      <c r="WFO30" s="6"/>
      <c r="WFP30" s="6"/>
      <c r="WFQ30" s="6"/>
      <c r="WFR30" s="6"/>
      <c r="WFS30" s="6"/>
      <c r="WFT30" s="6"/>
      <c r="WFU30" s="6"/>
      <c r="WFV30" s="6"/>
      <c r="WFW30" s="6"/>
      <c r="WFX30" s="6"/>
      <c r="WFY30" s="6"/>
      <c r="WFZ30" s="6"/>
      <c r="WGA30" s="6"/>
      <c r="WGB30" s="6"/>
      <c r="WGC30" s="6"/>
      <c r="WGD30" s="6"/>
      <c r="WGE30" s="6"/>
      <c r="WGF30" s="6"/>
      <c r="WGG30" s="6"/>
      <c r="WGH30" s="6"/>
      <c r="WGI30" s="6"/>
      <c r="WGJ30" s="6"/>
      <c r="WGK30" s="6"/>
      <c r="WGL30" s="6"/>
      <c r="WGM30" s="6"/>
      <c r="WGN30" s="6"/>
      <c r="WGO30" s="6"/>
      <c r="WGP30" s="6"/>
      <c r="WGQ30" s="6"/>
      <c r="WGR30" s="6"/>
      <c r="WGS30" s="6"/>
      <c r="WGT30" s="6"/>
      <c r="WGU30" s="6"/>
      <c r="WGV30" s="6"/>
      <c r="WGW30" s="6"/>
      <c r="WGX30" s="6"/>
      <c r="WGY30" s="6"/>
      <c r="WGZ30" s="6"/>
      <c r="WHA30" s="6"/>
      <c r="WHB30" s="6"/>
      <c r="WHC30" s="6"/>
      <c r="WHD30" s="6"/>
      <c r="WHE30" s="6"/>
      <c r="WHF30" s="6"/>
      <c r="WHG30" s="6"/>
      <c r="WHH30" s="6"/>
      <c r="WHI30" s="6"/>
      <c r="WHJ30" s="6"/>
      <c r="WHK30" s="6"/>
      <c r="WHL30" s="6"/>
      <c r="WHM30" s="6"/>
      <c r="WHN30" s="6"/>
      <c r="WHO30" s="6"/>
      <c r="WHP30" s="6"/>
      <c r="WHQ30" s="6"/>
      <c r="WHR30" s="6"/>
      <c r="WHS30" s="6"/>
      <c r="WHT30" s="6"/>
      <c r="WHU30" s="6"/>
      <c r="WHV30" s="6"/>
      <c r="WHW30" s="6"/>
      <c r="WHX30" s="6"/>
      <c r="WHY30" s="6"/>
      <c r="WHZ30" s="6"/>
      <c r="WIA30" s="6"/>
      <c r="WIB30" s="6"/>
      <c r="WIC30" s="6"/>
      <c r="WID30" s="6"/>
      <c r="WIE30" s="6"/>
      <c r="WIF30" s="6"/>
      <c r="WIG30" s="6"/>
      <c r="WIH30" s="6"/>
      <c r="WII30" s="6"/>
      <c r="WIJ30" s="6"/>
      <c r="WIK30" s="6"/>
      <c r="WIL30" s="6"/>
      <c r="WIM30" s="6"/>
      <c r="WIN30" s="6"/>
      <c r="WIO30" s="6"/>
      <c r="WIP30" s="6"/>
      <c r="WIQ30" s="6"/>
      <c r="WIR30" s="6"/>
      <c r="WIS30" s="6"/>
      <c r="WIT30" s="6"/>
      <c r="WIU30" s="6"/>
      <c r="WIV30" s="6"/>
      <c r="WIW30" s="6"/>
      <c r="WIX30" s="6"/>
      <c r="WIY30" s="6"/>
      <c r="WIZ30" s="6"/>
      <c r="WJA30" s="6"/>
      <c r="WJB30" s="6"/>
      <c r="WJC30" s="6"/>
      <c r="WJD30" s="6"/>
      <c r="WJE30" s="6"/>
      <c r="WJF30" s="6"/>
      <c r="WJG30" s="6"/>
      <c r="WJH30" s="6"/>
      <c r="WJI30" s="6"/>
      <c r="WJJ30" s="6"/>
      <c r="WJK30" s="6"/>
      <c r="WJL30" s="6"/>
      <c r="WJM30" s="6"/>
      <c r="WJN30" s="6"/>
      <c r="WJO30" s="6"/>
      <c r="WJP30" s="6"/>
      <c r="WJQ30" s="6"/>
      <c r="WJR30" s="6"/>
      <c r="WJS30" s="6"/>
      <c r="WJT30" s="6"/>
      <c r="WJU30" s="6"/>
      <c r="WJV30" s="6"/>
      <c r="WJW30" s="6"/>
      <c r="WJX30" s="6"/>
      <c r="WJY30" s="6"/>
      <c r="WJZ30" s="6"/>
      <c r="WKA30" s="6"/>
      <c r="WKB30" s="6"/>
      <c r="WKC30" s="6"/>
      <c r="WKD30" s="6"/>
      <c r="WKE30" s="6"/>
      <c r="WKF30" s="6"/>
      <c r="WKG30" s="6"/>
      <c r="WKH30" s="6"/>
      <c r="WKI30" s="6"/>
      <c r="WKJ30" s="6"/>
      <c r="WKK30" s="6"/>
      <c r="WKL30" s="6"/>
      <c r="WKM30" s="6"/>
      <c r="WKN30" s="6"/>
      <c r="WKO30" s="6"/>
      <c r="WKP30" s="6"/>
      <c r="WKQ30" s="6"/>
      <c r="WKR30" s="6"/>
      <c r="WKS30" s="6"/>
      <c r="WKT30" s="6"/>
      <c r="WKU30" s="6"/>
      <c r="WKV30" s="6"/>
      <c r="WKW30" s="6"/>
      <c r="WKX30" s="6"/>
      <c r="WKY30" s="6"/>
      <c r="WKZ30" s="6"/>
      <c r="WLA30" s="6"/>
      <c r="WLB30" s="6"/>
      <c r="WLC30" s="6"/>
      <c r="WLD30" s="6"/>
      <c r="WLE30" s="6"/>
      <c r="WLF30" s="6"/>
      <c r="WLG30" s="6"/>
      <c r="WLH30" s="6"/>
      <c r="WLI30" s="6"/>
      <c r="WLJ30" s="6"/>
      <c r="WLK30" s="6"/>
      <c r="WLL30" s="6"/>
      <c r="WLM30" s="6"/>
      <c r="WLN30" s="6"/>
      <c r="WLO30" s="6"/>
      <c r="WLP30" s="6"/>
      <c r="WLQ30" s="6"/>
      <c r="WLR30" s="6"/>
      <c r="WLS30" s="6"/>
      <c r="WLT30" s="6"/>
      <c r="WLU30" s="6"/>
      <c r="WLV30" s="6"/>
      <c r="WLW30" s="6"/>
      <c r="WLX30" s="6"/>
      <c r="WLY30" s="6"/>
      <c r="WLZ30" s="6"/>
      <c r="WMA30" s="6"/>
      <c r="WMB30" s="6"/>
      <c r="WMC30" s="6"/>
      <c r="WMD30" s="6"/>
      <c r="WME30" s="6"/>
      <c r="WMF30" s="6"/>
      <c r="WMG30" s="6"/>
      <c r="WMH30" s="6"/>
      <c r="WMI30" s="6"/>
      <c r="WMJ30" s="6"/>
      <c r="WMK30" s="6"/>
      <c r="WML30" s="6"/>
      <c r="WMM30" s="6"/>
      <c r="WMN30" s="6"/>
      <c r="WMO30" s="6"/>
      <c r="WMP30" s="6"/>
      <c r="WMQ30" s="6"/>
      <c r="WMR30" s="6"/>
      <c r="WMS30" s="6"/>
      <c r="WMT30" s="6"/>
      <c r="WMU30" s="6"/>
      <c r="WMV30" s="6"/>
      <c r="WMW30" s="6"/>
      <c r="WMX30" s="6"/>
      <c r="WMY30" s="6"/>
      <c r="WMZ30" s="6"/>
      <c r="WNA30" s="6"/>
      <c r="WNB30" s="6"/>
      <c r="WNC30" s="6"/>
      <c r="WND30" s="6"/>
      <c r="WNE30" s="6"/>
      <c r="WNF30" s="6"/>
      <c r="WNG30" s="6"/>
      <c r="WNH30" s="6"/>
      <c r="WNI30" s="6"/>
      <c r="WNJ30" s="6"/>
      <c r="WNK30" s="6"/>
      <c r="WNL30" s="6"/>
      <c r="WNM30" s="6"/>
      <c r="WNN30" s="6"/>
      <c r="WNO30" s="6"/>
      <c r="WNP30" s="6"/>
      <c r="WNQ30" s="6"/>
      <c r="WNR30" s="6"/>
      <c r="WNS30" s="6"/>
      <c r="WNT30" s="6"/>
      <c r="WNU30" s="6"/>
      <c r="WNV30" s="6"/>
      <c r="WNW30" s="6"/>
      <c r="WNX30" s="6"/>
      <c r="WNY30" s="6"/>
      <c r="WNZ30" s="6"/>
      <c r="WOA30" s="6"/>
      <c r="WOB30" s="6"/>
      <c r="WOC30" s="6"/>
      <c r="WOD30" s="6"/>
      <c r="WOE30" s="6"/>
      <c r="WOF30" s="6"/>
      <c r="WOG30" s="6"/>
      <c r="WOH30" s="6"/>
      <c r="WOI30" s="6"/>
      <c r="WOJ30" s="6"/>
      <c r="WOK30" s="6"/>
      <c r="WOL30" s="6"/>
      <c r="WOM30" s="6"/>
      <c r="WON30" s="6"/>
      <c r="WOO30" s="6"/>
      <c r="WOP30" s="6"/>
      <c r="WOQ30" s="6"/>
      <c r="WOR30" s="6"/>
      <c r="WOS30" s="6"/>
      <c r="WOT30" s="6"/>
      <c r="WOU30" s="6"/>
      <c r="WOV30" s="6"/>
      <c r="WOW30" s="6"/>
      <c r="WOX30" s="6"/>
      <c r="WOY30" s="6"/>
      <c r="WOZ30" s="6"/>
      <c r="WPA30" s="6"/>
      <c r="WPB30" s="6"/>
      <c r="WPC30" s="6"/>
      <c r="WPD30" s="6"/>
      <c r="WPE30" s="6"/>
      <c r="WPF30" s="6"/>
      <c r="WPG30" s="6"/>
      <c r="WPH30" s="6"/>
      <c r="WPI30" s="6"/>
      <c r="WPJ30" s="6"/>
      <c r="WPK30" s="6"/>
      <c r="WPL30" s="6"/>
      <c r="WPM30" s="6"/>
      <c r="WPN30" s="6"/>
      <c r="WPO30" s="6"/>
      <c r="WPP30" s="6"/>
      <c r="WPQ30" s="6"/>
      <c r="WPR30" s="6"/>
      <c r="WPS30" s="6"/>
      <c r="WPT30" s="6"/>
      <c r="WPU30" s="6"/>
      <c r="WPV30" s="6"/>
      <c r="WPW30" s="6"/>
      <c r="WPX30" s="6"/>
      <c r="WPY30" s="6"/>
      <c r="WPZ30" s="6"/>
      <c r="WQA30" s="6"/>
      <c r="WQB30" s="6"/>
      <c r="WQC30" s="6"/>
      <c r="WQD30" s="6"/>
      <c r="WQE30" s="6"/>
      <c r="WQF30" s="6"/>
      <c r="WQG30" s="6"/>
      <c r="WQH30" s="6"/>
      <c r="WQI30" s="6"/>
      <c r="WQJ30" s="6"/>
      <c r="WQK30" s="6"/>
      <c r="WQL30" s="6"/>
      <c r="WQM30" s="6"/>
      <c r="WQN30" s="6"/>
      <c r="WQO30" s="6"/>
      <c r="WQP30" s="6"/>
      <c r="WQQ30" s="6"/>
      <c r="WQR30" s="6"/>
      <c r="WQS30" s="6"/>
      <c r="WQT30" s="6"/>
      <c r="WQU30" s="6"/>
      <c r="WQV30" s="6"/>
      <c r="WQW30" s="6"/>
      <c r="WQX30" s="6"/>
      <c r="WQY30" s="6"/>
      <c r="WQZ30" s="6"/>
      <c r="WRA30" s="6"/>
      <c r="WRB30" s="6"/>
      <c r="WRC30" s="6"/>
      <c r="WRD30" s="6"/>
      <c r="WRE30" s="6"/>
      <c r="WRF30" s="6"/>
      <c r="WRG30" s="6"/>
      <c r="WRH30" s="6"/>
      <c r="WRI30" s="6"/>
      <c r="WRJ30" s="6"/>
      <c r="WRK30" s="6"/>
      <c r="WRL30" s="6"/>
      <c r="WRM30" s="6"/>
      <c r="WRN30" s="6"/>
      <c r="WRO30" s="6"/>
      <c r="WRP30" s="6"/>
      <c r="WRQ30" s="6"/>
      <c r="WRR30" s="6"/>
      <c r="WRS30" s="6"/>
      <c r="WRT30" s="6"/>
      <c r="WRU30" s="6"/>
      <c r="WRV30" s="6"/>
      <c r="WRW30" s="6"/>
      <c r="WRX30" s="6"/>
      <c r="WRY30" s="6"/>
      <c r="WRZ30" s="6"/>
      <c r="WSA30" s="6"/>
      <c r="WSB30" s="6"/>
      <c r="WSC30" s="6"/>
      <c r="WSD30" s="6"/>
      <c r="WSE30" s="6"/>
      <c r="WSF30" s="6"/>
      <c r="WSG30" s="6"/>
      <c r="WSH30" s="6"/>
      <c r="WSI30" s="6"/>
      <c r="WSJ30" s="6"/>
      <c r="WSK30" s="6"/>
      <c r="WSL30" s="6"/>
      <c r="WSM30" s="6"/>
      <c r="WSN30" s="6"/>
      <c r="WSO30" s="6"/>
      <c r="WSP30" s="6"/>
      <c r="WSQ30" s="6"/>
      <c r="WSR30" s="6"/>
      <c r="WSS30" s="6"/>
      <c r="WST30" s="6"/>
      <c r="WSU30" s="6"/>
      <c r="WSV30" s="6"/>
      <c r="WSW30" s="6"/>
      <c r="WSX30" s="6"/>
      <c r="WSY30" s="6"/>
      <c r="WSZ30" s="6"/>
      <c r="WTA30" s="6"/>
      <c r="WTB30" s="6"/>
      <c r="WTC30" s="6"/>
      <c r="WTD30" s="6"/>
      <c r="WTE30" s="6"/>
      <c r="WTF30" s="6"/>
      <c r="WTG30" s="6"/>
      <c r="WTH30" s="6"/>
      <c r="WTI30" s="6"/>
      <c r="WTJ30" s="6"/>
      <c r="WTK30" s="6"/>
      <c r="WTL30" s="6"/>
      <c r="WTM30" s="6"/>
      <c r="WTN30" s="6"/>
      <c r="WTO30" s="6"/>
      <c r="WTP30" s="6"/>
      <c r="WTQ30" s="6"/>
      <c r="WTR30" s="6"/>
      <c r="WTS30" s="6"/>
      <c r="WTT30" s="6"/>
      <c r="WTU30" s="6"/>
      <c r="WTV30" s="6"/>
      <c r="WTW30" s="6"/>
      <c r="WTX30" s="6"/>
      <c r="WTY30" s="6"/>
      <c r="WTZ30" s="6"/>
      <c r="WUA30" s="6"/>
      <c r="WUB30" s="6"/>
      <c r="WUC30" s="6"/>
      <c r="WUD30" s="6"/>
      <c r="WUE30" s="6"/>
      <c r="WUF30" s="6"/>
      <c r="WUG30" s="6"/>
      <c r="WUH30" s="6"/>
      <c r="WUI30" s="6"/>
      <c r="WUJ30" s="6"/>
      <c r="WUK30" s="6"/>
      <c r="WUL30" s="6"/>
      <c r="WUM30" s="6"/>
      <c r="WUN30" s="6"/>
      <c r="WUO30" s="6"/>
      <c r="WUP30" s="6"/>
      <c r="WUQ30" s="6"/>
      <c r="WUR30" s="6"/>
      <c r="WUS30" s="6"/>
      <c r="WUT30" s="6"/>
      <c r="WUU30" s="6"/>
      <c r="WUV30" s="6"/>
      <c r="WUW30" s="6"/>
      <c r="WUX30" s="6"/>
      <c r="WUY30" s="6"/>
      <c r="WUZ30" s="6"/>
      <c r="WVA30" s="6"/>
      <c r="WVB30" s="6"/>
      <c r="WVC30" s="6"/>
      <c r="WVD30" s="6"/>
      <c r="WVE30" s="6"/>
      <c r="WVF30" s="6"/>
      <c r="WVG30" s="6"/>
      <c r="WVH30" s="6"/>
      <c r="WVI30" s="6"/>
      <c r="WVJ30" s="6"/>
      <c r="WVK30" s="6"/>
      <c r="WVL30" s="6"/>
      <c r="WVM30" s="6"/>
      <c r="WVN30" s="6"/>
      <c r="WVO30" s="6"/>
      <c r="WVP30" s="6"/>
      <c r="WVQ30" s="6"/>
      <c r="WVR30" s="6"/>
      <c r="WVS30" s="6"/>
      <c r="WVT30" s="6"/>
      <c r="WVU30" s="6"/>
      <c r="WVV30" s="6"/>
      <c r="WVW30" s="6"/>
      <c r="WVX30" s="6"/>
      <c r="WVY30" s="6"/>
      <c r="WVZ30" s="6"/>
      <c r="WWA30" s="6"/>
      <c r="WWB30" s="6"/>
      <c r="WWC30" s="6"/>
      <c r="WWD30" s="6"/>
      <c r="WWE30" s="6"/>
      <c r="WWF30" s="6"/>
      <c r="WWG30" s="6"/>
      <c r="WWH30" s="6"/>
      <c r="WWI30" s="6"/>
      <c r="WWJ30" s="6"/>
      <c r="WWK30" s="6"/>
      <c r="WWL30" s="6"/>
      <c r="WWM30" s="6"/>
      <c r="WWN30" s="6"/>
      <c r="WWO30" s="6"/>
      <c r="WWP30" s="6"/>
      <c r="WWQ30" s="6"/>
      <c r="WWR30" s="6"/>
      <c r="WWS30" s="6"/>
      <c r="WWT30" s="6"/>
      <c r="WWU30" s="6"/>
      <c r="WWV30" s="6"/>
      <c r="WWW30" s="6"/>
      <c r="WWX30" s="6"/>
      <c r="WWY30" s="6"/>
      <c r="WWZ30" s="6"/>
      <c r="WXA30" s="6"/>
      <c r="WXB30" s="6"/>
      <c r="WXC30" s="6"/>
      <c r="WXD30" s="6"/>
      <c r="WXE30" s="6"/>
      <c r="WXF30" s="6"/>
      <c r="WXG30" s="6"/>
      <c r="WXH30" s="6"/>
      <c r="WXI30" s="6"/>
      <c r="WXJ30" s="6"/>
      <c r="WXK30" s="6"/>
      <c r="WXL30" s="6"/>
      <c r="WXM30" s="6"/>
      <c r="WXN30" s="6"/>
      <c r="WXO30" s="6"/>
      <c r="WXP30" s="6"/>
      <c r="WXQ30" s="6"/>
      <c r="WXR30" s="6"/>
      <c r="WXS30" s="6"/>
      <c r="WXT30" s="6"/>
      <c r="WXU30" s="6"/>
      <c r="WXV30" s="6"/>
      <c r="WXW30" s="6"/>
      <c r="WXX30" s="6"/>
      <c r="WXY30" s="6"/>
      <c r="WXZ30" s="6"/>
      <c r="WYA30" s="6"/>
      <c r="WYB30" s="6"/>
      <c r="WYC30" s="6"/>
      <c r="WYD30" s="6"/>
      <c r="WYE30" s="6"/>
      <c r="WYF30" s="6"/>
      <c r="WYG30" s="6"/>
      <c r="WYH30" s="6"/>
      <c r="WYI30" s="6"/>
      <c r="WYJ30" s="6"/>
      <c r="WYK30" s="6"/>
      <c r="WYL30" s="6"/>
      <c r="WYM30" s="6"/>
      <c r="WYN30" s="6"/>
      <c r="WYO30" s="6"/>
      <c r="WYP30" s="6"/>
      <c r="WYQ30" s="6"/>
      <c r="WYR30" s="6"/>
      <c r="WYS30" s="6"/>
      <c r="WYT30" s="6"/>
      <c r="WYU30" s="6"/>
      <c r="WYV30" s="6"/>
      <c r="WYW30" s="6"/>
      <c r="WYX30" s="6"/>
      <c r="WYY30" s="6"/>
      <c r="WYZ30" s="6"/>
      <c r="WZA30" s="6"/>
      <c r="WZB30" s="6"/>
      <c r="WZC30" s="6"/>
      <c r="WZD30" s="6"/>
      <c r="WZE30" s="6"/>
      <c r="WZF30" s="6"/>
      <c r="WZG30" s="6"/>
      <c r="WZH30" s="6"/>
      <c r="WZI30" s="6"/>
      <c r="WZJ30" s="6"/>
      <c r="WZK30" s="6"/>
      <c r="WZL30" s="6"/>
      <c r="WZM30" s="6"/>
      <c r="WZN30" s="6"/>
      <c r="WZO30" s="6"/>
      <c r="WZP30" s="6"/>
      <c r="WZQ30" s="6"/>
      <c r="WZR30" s="6"/>
      <c r="WZS30" s="6"/>
      <c r="WZT30" s="6"/>
      <c r="WZU30" s="6"/>
      <c r="WZV30" s="6"/>
      <c r="WZW30" s="6"/>
      <c r="WZX30" s="6"/>
      <c r="WZY30" s="6"/>
      <c r="WZZ30" s="6"/>
      <c r="XAA30" s="6"/>
      <c r="XAB30" s="6"/>
      <c r="XAC30" s="6"/>
      <c r="XAD30" s="6"/>
      <c r="XAE30" s="6"/>
      <c r="XAF30" s="6"/>
      <c r="XAG30" s="6"/>
      <c r="XAH30" s="6"/>
      <c r="XAI30" s="6"/>
      <c r="XAJ30" s="6"/>
      <c r="XAK30" s="6"/>
      <c r="XAL30" s="6"/>
      <c r="XAM30" s="6"/>
      <c r="XAN30" s="6"/>
      <c r="XAO30" s="6"/>
      <c r="XAP30" s="6"/>
      <c r="XAQ30" s="6"/>
      <c r="XAR30" s="6"/>
      <c r="XAS30" s="6"/>
      <c r="XAT30" s="6"/>
      <c r="XAU30" s="6"/>
      <c r="XAV30" s="6"/>
      <c r="XAW30" s="6"/>
      <c r="XAX30" s="6"/>
      <c r="XAY30" s="6"/>
      <c r="XAZ30" s="6"/>
      <c r="XBA30" s="6"/>
      <c r="XBB30" s="6"/>
      <c r="XBC30" s="6"/>
      <c r="XBD30" s="6"/>
      <c r="XBE30" s="6"/>
      <c r="XBF30" s="6"/>
      <c r="XBG30" s="6"/>
      <c r="XBH30" s="6"/>
      <c r="XBI30" s="6"/>
      <c r="XBJ30" s="6"/>
      <c r="XBK30" s="6"/>
      <c r="XBL30" s="6"/>
      <c r="XBM30" s="6"/>
      <c r="XBN30" s="6"/>
      <c r="XBO30" s="6"/>
      <c r="XBP30" s="6"/>
      <c r="XBQ30" s="6"/>
      <c r="XBR30" s="6"/>
      <c r="XBS30" s="6"/>
      <c r="XBT30" s="6"/>
      <c r="XBU30" s="6"/>
      <c r="XBV30" s="6"/>
      <c r="XBW30" s="6"/>
      <c r="XBX30" s="6"/>
      <c r="XBY30" s="6"/>
      <c r="XBZ30" s="6"/>
      <c r="XCA30" s="6"/>
      <c r="XCB30" s="6"/>
      <c r="XCC30" s="6"/>
      <c r="XCD30" s="6"/>
      <c r="XCE30" s="6"/>
      <c r="XCF30" s="6"/>
      <c r="XCG30" s="6"/>
      <c r="XCH30" s="6"/>
      <c r="XCI30" s="6"/>
      <c r="XCJ30" s="6"/>
      <c r="XCK30" s="6"/>
      <c r="XCL30" s="6"/>
      <c r="XCM30" s="6"/>
      <c r="XCN30" s="6"/>
      <c r="XCO30" s="6"/>
      <c r="XCP30" s="6"/>
      <c r="XCQ30" s="6"/>
      <c r="XCR30" s="6"/>
      <c r="XCS30" s="6"/>
      <c r="XCT30" s="6"/>
      <c r="XCU30" s="6"/>
      <c r="XCV30" s="6"/>
      <c r="XCW30" s="6"/>
      <c r="XCX30" s="6"/>
      <c r="XCY30" s="6"/>
      <c r="XCZ30" s="6"/>
      <c r="XDA30" s="6"/>
      <c r="XDB30" s="6"/>
      <c r="XDC30" s="6"/>
      <c r="XDD30" s="6"/>
      <c r="XDE30" s="6"/>
      <c r="XDF30" s="6"/>
      <c r="XDG30" s="6"/>
      <c r="XDH30" s="6"/>
      <c r="XDI30" s="6"/>
      <c r="XDJ30" s="6"/>
      <c r="XDK30" s="6"/>
      <c r="XDL30" s="6"/>
      <c r="XDM30" s="6"/>
      <c r="XDN30" s="6"/>
      <c r="XDO30" s="6"/>
      <c r="XDP30" s="6"/>
      <c r="XDQ30" s="6"/>
      <c r="XDR30" s="6"/>
      <c r="XDS30" s="6"/>
      <c r="XDT30" s="6"/>
      <c r="XDU30" s="6"/>
      <c r="XDV30" s="6"/>
      <c r="XDW30" s="6"/>
      <c r="XDX30" s="6"/>
      <c r="XDY30" s="6"/>
      <c r="XDZ30" s="6"/>
      <c r="XEA30" s="6"/>
      <c r="XEB30" s="6"/>
      <c r="XEC30" s="6"/>
      <c r="XED30" s="6"/>
      <c r="XEE30" s="6"/>
      <c r="XEF30" s="6"/>
      <c r="XEG30" s="6"/>
      <c r="XEH30" s="6"/>
      <c r="XEI30" s="6"/>
      <c r="XEJ30" s="6"/>
      <c r="XEK30" s="6"/>
      <c r="XEL30" s="6"/>
      <c r="XEM30" s="6"/>
      <c r="XEN30" s="6"/>
      <c r="XEO30" s="6"/>
      <c r="XEP30" s="6"/>
      <c r="XEQ30" s="6"/>
      <c r="XER30" s="6"/>
      <c r="XES30" s="6"/>
      <c r="XET30" s="6"/>
      <c r="XEU30" s="6"/>
      <c r="XEV30" s="6"/>
      <c r="XEW30" s="6"/>
      <c r="XEX30" s="6"/>
      <c r="XEY30" s="6"/>
      <c r="XEZ30" s="6"/>
      <c r="XFA30" s="6"/>
      <c r="XFB30" s="6"/>
      <c r="XFC30" s="6"/>
    </row>
    <row r="31" spans="1:16383" x14ac:dyDescent="0.6">
      <c r="A31" s="7"/>
      <c r="C31" s="18"/>
      <c r="D31" s="20"/>
      <c r="E31" s="20"/>
      <c r="F31" s="14"/>
      <c r="G31" s="14"/>
      <c r="H31" s="14"/>
      <c r="I31" s="14"/>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row>
    <row r="32" spans="1:16383" s="5" customFormat="1" hidden="1" x14ac:dyDescent="0.6">
      <c r="A32" s="7"/>
      <c r="B32" s="7"/>
      <c r="C32" s="8"/>
      <c r="D32" s="19"/>
      <c r="E32" s="20"/>
      <c r="F32" s="14"/>
      <c r="G32" s="14"/>
      <c r="H32" s="14"/>
      <c r="I32" s="14"/>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row>
    <row r="33" spans="1:42" s="5" customFormat="1" hidden="1" x14ac:dyDescent="0.6">
      <c r="A33" s="7"/>
      <c r="B33" s="7"/>
      <c r="C33" s="8"/>
      <c r="D33" s="19"/>
      <c r="E33" s="20"/>
      <c r="F33" s="14"/>
      <c r="G33" s="14"/>
      <c r="H33" s="14"/>
      <c r="I33" s="14"/>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row>
    <row r="34" spans="1:42" s="5" customFormat="1" hidden="1" x14ac:dyDescent="0.6">
      <c r="A34" s="7"/>
      <c r="B34" s="7"/>
      <c r="C34" s="8"/>
      <c r="D34" s="14"/>
      <c r="E34" s="14"/>
      <c r="F34" s="14"/>
      <c r="G34" s="14"/>
      <c r="H34" s="14"/>
      <c r="I34" s="14"/>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row>
    <row r="35" spans="1:42" s="21" customFormat="1" hidden="1" x14ac:dyDescent="0.6">
      <c r="A35" s="7"/>
      <c r="B35" s="7"/>
      <c r="C35" s="8"/>
      <c r="D35" s="14"/>
      <c r="E35" s="14"/>
      <c r="F35" s="14"/>
      <c r="G35" s="14"/>
      <c r="H35" s="14"/>
      <c r="I35" s="14"/>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1:42" s="5" customFormat="1" hidden="1" x14ac:dyDescent="0.6">
      <c r="A36" s="7"/>
      <c r="B36" s="8"/>
      <c r="C36" s="8"/>
      <c r="D36" s="14"/>
      <c r="E36" s="14"/>
      <c r="F36" s="14"/>
      <c r="G36" s="14"/>
      <c r="H36" s="14"/>
      <c r="I36" s="14"/>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row>
    <row r="37" spans="1:42" s="5" customFormat="1" hidden="1" x14ac:dyDescent="0.6">
      <c r="A37" s="7"/>
      <c r="B37" s="8"/>
      <c r="C37" s="8"/>
      <c r="D37" s="14"/>
      <c r="E37" s="14"/>
      <c r="F37" s="14"/>
      <c r="G37" s="14"/>
      <c r="H37" s="14"/>
      <c r="I37" s="14"/>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row>
    <row r="38" spans="1:42" s="5" customFormat="1" hidden="1" x14ac:dyDescent="0.6">
      <c r="A38" s="7"/>
      <c r="B38" s="8"/>
      <c r="C38" s="8"/>
      <c r="D38" s="14"/>
      <c r="E38" s="14"/>
      <c r="F38" s="14"/>
      <c r="G38" s="14"/>
      <c r="H38" s="14"/>
      <c r="I38" s="14"/>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row>
    <row r="39" spans="1:42" s="5" customFormat="1" hidden="1" x14ac:dyDescent="0.6">
      <c r="A39" s="7"/>
      <c r="B39" s="8"/>
      <c r="C39" s="8"/>
      <c r="D39" s="14"/>
      <c r="E39" s="14"/>
      <c r="F39" s="14"/>
      <c r="G39" s="14"/>
      <c r="H39" s="14"/>
      <c r="I39" s="14"/>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row>
    <row r="40" spans="1:42" s="5" customFormat="1" hidden="1" x14ac:dyDescent="0.6">
      <c r="A40" s="7"/>
      <c r="B40" s="8"/>
      <c r="C40" s="8"/>
      <c r="D40" s="14"/>
      <c r="E40" s="14"/>
      <c r="F40" s="14"/>
      <c r="G40" s="14"/>
      <c r="H40" s="14"/>
      <c r="I40" s="14"/>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s="5" customFormat="1" hidden="1" x14ac:dyDescent="0.6">
      <c r="A41" s="7"/>
      <c r="B41" s="8"/>
      <c r="C41" s="8"/>
      <c r="D41" s="14"/>
      <c r="E41" s="14"/>
      <c r="F41" s="14"/>
      <c r="G41" s="14"/>
      <c r="H41" s="14"/>
      <c r="I41" s="14"/>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row>
    <row r="42" spans="1:42" s="5" customFormat="1" hidden="1" x14ac:dyDescent="0.6">
      <c r="A42" s="7"/>
      <c r="B42" s="7"/>
      <c r="C42" s="8"/>
      <c r="D42" s="14"/>
      <c r="E42" s="14"/>
      <c r="F42" s="14"/>
      <c r="G42" s="14"/>
      <c r="H42" s="14"/>
      <c r="I42" s="14"/>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row>
    <row r="43" spans="1:42" s="5" customFormat="1" hidden="1" x14ac:dyDescent="0.6">
      <c r="A43" s="7"/>
      <c r="B43" s="7"/>
      <c r="C43" s="8"/>
      <c r="D43" s="14"/>
      <c r="E43" s="14"/>
      <c r="F43" s="14"/>
      <c r="G43" s="14"/>
      <c r="H43" s="14"/>
      <c r="I43" s="14"/>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row>
    <row r="44" spans="1:42" hidden="1" x14ac:dyDescent="0.6"/>
    <row r="45" spans="1:42" hidden="1" x14ac:dyDescent="0.6"/>
    <row r="46" spans="1:42" hidden="1" x14ac:dyDescent="0.6"/>
    <row r="47" spans="1:42" hidden="1" x14ac:dyDescent="0.6"/>
    <row r="48" spans="1:42" hidden="1" x14ac:dyDescent="0.6"/>
    <row r="49" hidden="1" x14ac:dyDescent="0.6"/>
    <row r="50" hidden="1" x14ac:dyDescent="0.6"/>
    <row r="51" hidden="1" x14ac:dyDescent="0.6"/>
    <row r="52" hidden="1" x14ac:dyDescent="0.6"/>
    <row r="53" hidden="1" x14ac:dyDescent="0.6"/>
    <row r="54" hidden="1" x14ac:dyDescent="0.6"/>
    <row r="55" hidden="1" x14ac:dyDescent="0.6"/>
    <row r="56" hidden="1" x14ac:dyDescent="0.6"/>
    <row r="57" hidden="1" x14ac:dyDescent="0.6"/>
  </sheetData>
  <mergeCells count="5">
    <mergeCell ref="D3:D4"/>
    <mergeCell ref="D7:XFD7"/>
    <mergeCell ref="D8:F8"/>
    <mergeCell ref="C29:C30"/>
    <mergeCell ref="D29:D30"/>
  </mergeCells>
  <conditionalFormatting sqref="F42:F43">
    <cfRule type="containsText" dxfId="5" priority="1" operator="containsText" text="Open">
      <formula>NOT(ISERROR(SEARCH("Open",F42)))</formula>
    </cfRule>
    <cfRule type="containsText" dxfId="4" priority="2" operator="containsText" text="None">
      <formula>NOT(ISERROR(SEARCH("None",F42)))</formula>
    </cfRule>
    <cfRule type="containsText" dxfId="3" priority="3" operator="containsText" text="Low">
      <formula>NOT(ISERROR(SEARCH("Low",F42)))</formula>
    </cfRule>
    <cfRule type="containsText" dxfId="2" priority="4" operator="containsText" text="Medium">
      <formula>NOT(ISERROR(SEARCH("Medium",F42)))</formula>
    </cfRule>
    <cfRule type="containsText" dxfId="1" priority="5" operator="containsText" text="High">
      <formula>NOT(ISERROR(SEARCH("High",F42)))</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'C:\Users\JossBoxford\Desktop\[XXXXXX-X-01-A DD Template-14Dec2015.xlsx]Risk Categorisation'!#REF!</xm:f>
          </x14:formula1>
          <xm:sqref>F42:F43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69"/>
  <sheetViews>
    <sheetView showGridLines="0" topLeftCell="A19" zoomScale="70" zoomScaleNormal="70" workbookViewId="0">
      <selection activeCell="F159" sqref="F159"/>
    </sheetView>
  </sheetViews>
  <sheetFormatPr defaultColWidth="0" defaultRowHeight="16.149999999999999" zeroHeight="1" x14ac:dyDescent="0.6"/>
  <cols>
    <col min="1" max="5" width="9.1328125" customWidth="1"/>
    <col min="6" max="6" width="44.86328125" customWidth="1"/>
    <col min="7" max="8" width="18.3984375" customWidth="1"/>
    <col min="9" max="9" width="21.06640625" customWidth="1"/>
    <col min="10" max="10" width="11.59765625" customWidth="1"/>
    <col min="11" max="11" width="11.33203125" customWidth="1"/>
    <col min="12" max="12" width="11.53125" customWidth="1"/>
    <col min="13" max="13" width="11.59765625" customWidth="1"/>
    <col min="14" max="14" width="9.1328125" customWidth="1"/>
    <col min="15" max="15" width="8.73046875" style="27" customWidth="1"/>
    <col min="16" max="16" width="12.46484375" customWidth="1"/>
    <col min="17" max="17" width="8.73046875" customWidth="1"/>
    <col min="18" max="18" width="9.1328125" customWidth="1"/>
    <col min="19" max="19" width="8.73046875" customWidth="1"/>
    <col min="20" max="30" width="9.1328125" hidden="1" customWidth="1"/>
    <col min="31" max="31" width="9.1328125" hidden="1"/>
  </cols>
  <sheetData>
    <row r="1" spans="1:31" s="34" customFormat="1" x14ac:dyDescent="0.6">
      <c r="B1" s="149"/>
      <c r="C1" s="149"/>
      <c r="D1" s="149"/>
      <c r="E1" s="149"/>
      <c r="F1" s="149"/>
    </row>
    <row r="2" spans="1:31" x14ac:dyDescent="0.6">
      <c r="A2" s="22"/>
      <c r="B2" s="154"/>
      <c r="C2" s="154"/>
      <c r="D2" s="154"/>
      <c r="E2" s="154"/>
      <c r="F2" s="154"/>
      <c r="G2" s="22"/>
      <c r="H2" s="22"/>
      <c r="I2" s="22"/>
      <c r="J2" s="22"/>
      <c r="K2" s="22"/>
      <c r="L2" s="22"/>
      <c r="M2" s="22"/>
      <c r="N2" s="22"/>
      <c r="O2" s="22"/>
      <c r="P2" s="22"/>
      <c r="Q2" s="22"/>
      <c r="R2" s="22"/>
      <c r="S2" s="22"/>
      <c r="T2" s="22"/>
      <c r="U2" s="22"/>
      <c r="V2" s="22"/>
      <c r="W2" s="22"/>
      <c r="X2" s="22"/>
      <c r="Y2" s="22"/>
      <c r="Z2" s="22"/>
      <c r="AA2" s="22"/>
      <c r="AB2" s="22"/>
      <c r="AC2" s="22"/>
      <c r="AD2" s="22"/>
      <c r="AE2" s="22"/>
    </row>
    <row r="3" spans="1:31" ht="21" x14ac:dyDescent="0.8">
      <c r="A3" s="23"/>
      <c r="B3" s="153" t="s">
        <v>80</v>
      </c>
      <c r="C3" s="153"/>
      <c r="D3" s="153"/>
      <c r="E3" s="153"/>
      <c r="F3" s="153"/>
      <c r="G3" s="23"/>
      <c r="H3" s="23"/>
      <c r="I3" s="23"/>
      <c r="J3" s="23"/>
      <c r="K3" s="23"/>
      <c r="L3" s="23"/>
      <c r="M3" s="23"/>
      <c r="N3" s="23"/>
      <c r="O3" s="23"/>
      <c r="P3" s="23"/>
      <c r="Q3" s="23"/>
      <c r="R3" s="23"/>
      <c r="S3" s="23"/>
      <c r="T3" s="23"/>
      <c r="U3" s="23"/>
      <c r="V3" s="23"/>
      <c r="W3" s="23"/>
      <c r="X3" s="23"/>
      <c r="Y3" s="23"/>
      <c r="Z3" s="23"/>
      <c r="AA3" s="23"/>
      <c r="AB3" s="23"/>
      <c r="AC3" s="23"/>
      <c r="AD3" s="23"/>
      <c r="AE3" s="23"/>
    </row>
    <row r="4" spans="1:31" x14ac:dyDescent="0.6">
      <c r="A4" s="34"/>
      <c r="B4" s="149"/>
      <c r="C4" s="149"/>
      <c r="D4" s="149"/>
      <c r="E4" s="149"/>
      <c r="F4" s="149"/>
      <c r="G4" s="34"/>
      <c r="H4" s="34"/>
      <c r="I4" s="34"/>
      <c r="J4" s="34"/>
      <c r="K4" s="34"/>
      <c r="L4" s="34"/>
      <c r="M4" s="34"/>
      <c r="N4" s="34"/>
      <c r="O4" s="34"/>
      <c r="P4" s="34"/>
      <c r="Q4" s="34"/>
      <c r="R4" s="34"/>
      <c r="S4" s="34"/>
      <c r="T4" s="34"/>
      <c r="U4" s="34"/>
      <c r="V4" s="34"/>
      <c r="W4" s="34"/>
      <c r="X4" s="34"/>
      <c r="Y4" s="34"/>
      <c r="Z4" s="34"/>
      <c r="AA4" s="34"/>
      <c r="AB4" s="34"/>
      <c r="AC4" s="34"/>
      <c r="AD4" s="34"/>
      <c r="AE4" s="34"/>
    </row>
    <row r="5" spans="1:31" s="27" customFormat="1" ht="41.25" customHeight="1" x14ac:dyDescent="0.6">
      <c r="A5" s="34"/>
      <c r="B5" s="156" t="s">
        <v>106</v>
      </c>
      <c r="C5" s="156"/>
      <c r="D5" s="156"/>
      <c r="E5" s="156"/>
      <c r="F5" s="156"/>
      <c r="G5" s="156"/>
      <c r="H5" s="34"/>
      <c r="I5" s="34"/>
      <c r="J5" s="34"/>
      <c r="K5" s="34"/>
      <c r="L5" s="34"/>
      <c r="M5" s="34"/>
      <c r="N5" s="34"/>
      <c r="O5" s="34"/>
      <c r="P5" s="34"/>
      <c r="Q5" s="34"/>
      <c r="R5" s="34"/>
      <c r="S5" s="34"/>
      <c r="T5" s="34"/>
      <c r="U5" s="34"/>
      <c r="V5" s="34"/>
      <c r="W5" s="34"/>
      <c r="X5" s="34"/>
      <c r="Y5" s="34"/>
      <c r="Z5" s="34"/>
      <c r="AA5" s="34"/>
      <c r="AB5" s="34"/>
      <c r="AC5" s="34"/>
      <c r="AD5" s="34"/>
      <c r="AE5" s="34"/>
    </row>
    <row r="6" spans="1:31" s="27" customFormat="1" x14ac:dyDescent="0.6">
      <c r="A6" s="34"/>
      <c r="B6" s="71"/>
      <c r="C6" s="71"/>
      <c r="D6" s="71"/>
      <c r="E6" s="71"/>
      <c r="F6" s="71"/>
      <c r="G6" s="34"/>
      <c r="H6" s="34"/>
      <c r="I6" s="34"/>
      <c r="J6" s="34"/>
      <c r="K6" s="34"/>
      <c r="L6" s="34"/>
      <c r="M6" s="34"/>
      <c r="N6" s="34"/>
      <c r="O6" s="34"/>
      <c r="P6" s="34"/>
      <c r="Q6" s="34"/>
      <c r="R6" s="34"/>
      <c r="S6" s="34"/>
      <c r="T6" s="34"/>
      <c r="U6" s="34"/>
      <c r="V6" s="34"/>
      <c r="W6" s="34"/>
      <c r="X6" s="34"/>
      <c r="Y6" s="34"/>
      <c r="Z6" s="34"/>
      <c r="AA6" s="34"/>
      <c r="AB6" s="34"/>
      <c r="AC6" s="34"/>
      <c r="AD6" s="34"/>
      <c r="AE6" s="34"/>
    </row>
    <row r="7" spans="1:31" ht="21" x14ac:dyDescent="0.8">
      <c r="A7" s="34"/>
      <c r="B7" s="155" t="s">
        <v>107</v>
      </c>
      <c r="C7" s="155"/>
      <c r="D7" s="155"/>
      <c r="E7" s="155"/>
      <c r="F7" s="155"/>
      <c r="G7" s="34"/>
      <c r="H7" s="34"/>
      <c r="I7" s="34"/>
      <c r="J7" s="34"/>
      <c r="K7" s="34"/>
      <c r="L7" s="34"/>
      <c r="M7" s="34"/>
      <c r="N7" s="34"/>
      <c r="O7" s="34"/>
      <c r="P7" s="34"/>
      <c r="Q7" s="34"/>
      <c r="R7" s="34"/>
      <c r="S7" s="34"/>
      <c r="T7" s="34"/>
      <c r="U7" s="34"/>
      <c r="V7" s="34"/>
      <c r="W7" s="34"/>
      <c r="X7" s="34"/>
      <c r="Y7" s="34"/>
      <c r="Z7" s="34"/>
      <c r="AA7" s="34"/>
      <c r="AB7" s="34"/>
      <c r="AC7" s="34"/>
      <c r="AD7" s="34"/>
      <c r="AE7" s="34"/>
    </row>
    <row r="8" spans="1:31" x14ac:dyDescent="0.6">
      <c r="A8" s="34"/>
      <c r="B8" s="149"/>
      <c r="C8" s="149"/>
      <c r="D8" s="149"/>
      <c r="E8" s="149"/>
      <c r="F8" s="149"/>
      <c r="G8" s="66"/>
      <c r="H8" s="67"/>
      <c r="I8" s="34"/>
      <c r="J8" s="34"/>
      <c r="K8" s="34"/>
      <c r="L8" s="34"/>
      <c r="M8" s="34"/>
      <c r="N8" s="34"/>
      <c r="O8" s="34"/>
      <c r="P8" s="34"/>
      <c r="Q8" s="34"/>
      <c r="R8" s="34"/>
      <c r="S8" s="34"/>
      <c r="T8" s="34"/>
      <c r="U8" s="34"/>
      <c r="V8" s="34"/>
      <c r="W8" s="34"/>
      <c r="X8" s="34"/>
      <c r="Y8" s="34"/>
      <c r="Z8" s="34"/>
      <c r="AA8" s="34"/>
      <c r="AB8" s="34"/>
      <c r="AC8" s="34"/>
      <c r="AD8" s="34"/>
      <c r="AE8" s="34"/>
    </row>
    <row r="9" spans="1:31" s="22" customFormat="1" x14ac:dyDescent="0.6">
      <c r="B9" s="150" t="s">
        <v>104</v>
      </c>
      <c r="C9" s="150"/>
      <c r="D9" s="150"/>
      <c r="E9" s="150"/>
      <c r="F9" s="150"/>
      <c r="G9" s="123"/>
      <c r="J9" s="124"/>
    </row>
    <row r="10" spans="1:31" s="34" customFormat="1" x14ac:dyDescent="0.6">
      <c r="B10" s="152"/>
      <c r="C10" s="152"/>
      <c r="D10" s="152"/>
      <c r="E10" s="152"/>
      <c r="F10" s="152"/>
      <c r="G10" s="68"/>
    </row>
    <row r="11" spans="1:31" s="34" customFormat="1" x14ac:dyDescent="0.6">
      <c r="B11" s="39" t="s">
        <v>96</v>
      </c>
      <c r="C11" s="39"/>
      <c r="D11" s="39"/>
      <c r="E11" s="40"/>
      <c r="F11" s="40"/>
      <c r="H11" s="94"/>
    </row>
    <row r="12" spans="1:31" s="34" customFormat="1" ht="16.5" thickBot="1" x14ac:dyDescent="0.65">
      <c r="B12" s="69" t="s">
        <v>75</v>
      </c>
      <c r="C12" s="59"/>
      <c r="D12" s="59"/>
      <c r="E12" s="59"/>
      <c r="F12" s="59"/>
      <c r="G12" s="68"/>
    </row>
    <row r="13" spans="1:31" s="34" customFormat="1" ht="16.5" thickBot="1" x14ac:dyDescent="0.65">
      <c r="B13" s="151" t="s">
        <v>98</v>
      </c>
      <c r="C13" s="151"/>
      <c r="D13" s="151"/>
      <c r="E13" s="151"/>
      <c r="F13" s="151"/>
      <c r="G13" s="70">
        <v>200</v>
      </c>
    </row>
    <row r="14" spans="1:31" s="34" customFormat="1" ht="16.5" thickBot="1" x14ac:dyDescent="0.65">
      <c r="B14" s="151" t="s">
        <v>15</v>
      </c>
      <c r="C14" s="151"/>
      <c r="D14" s="151"/>
      <c r="E14" s="151"/>
      <c r="F14" s="151"/>
      <c r="G14" s="71"/>
    </row>
    <row r="15" spans="1:31" s="34" customFormat="1" ht="16.5" thickBot="1" x14ac:dyDescent="0.65">
      <c r="B15" s="160" t="s">
        <v>112</v>
      </c>
      <c r="C15" s="160"/>
      <c r="D15" s="160"/>
      <c r="E15" s="160"/>
      <c r="F15" s="161"/>
      <c r="G15" s="70">
        <v>100</v>
      </c>
      <c r="H15" s="71"/>
    </row>
    <row r="16" spans="1:31" s="34" customFormat="1" ht="16.5" thickBot="1" x14ac:dyDescent="0.65">
      <c r="B16" s="160" t="s">
        <v>13</v>
      </c>
      <c r="C16" s="160"/>
      <c r="D16" s="160"/>
      <c r="E16" s="160"/>
      <c r="F16" s="160"/>
      <c r="G16" s="70">
        <v>50</v>
      </c>
    </row>
    <row r="17" spans="2:9" s="34" customFormat="1" ht="16.5" thickBot="1" x14ac:dyDescent="0.65">
      <c r="B17" s="160" t="s">
        <v>23</v>
      </c>
      <c r="C17" s="160"/>
      <c r="D17" s="160"/>
      <c r="E17" s="160"/>
      <c r="F17" s="160"/>
      <c r="G17" s="72">
        <v>50</v>
      </c>
    </row>
    <row r="18" spans="2:9" s="34" customFormat="1" ht="16.5" thickBot="1" x14ac:dyDescent="0.65">
      <c r="B18" s="158" t="s">
        <v>45</v>
      </c>
      <c r="C18" s="158"/>
      <c r="D18" s="158"/>
      <c r="E18" s="158"/>
      <c r="F18" s="159"/>
      <c r="G18" s="170" t="s">
        <v>116</v>
      </c>
      <c r="H18" s="171"/>
      <c r="I18" s="88"/>
    </row>
    <row r="19" spans="2:9" s="34" customFormat="1" ht="18" customHeight="1" thickBot="1" x14ac:dyDescent="0.65">
      <c r="B19" s="74"/>
      <c r="C19" s="74"/>
      <c r="D19" s="74"/>
      <c r="E19" s="74"/>
      <c r="F19" s="74"/>
      <c r="G19" s="61"/>
    </row>
    <row r="20" spans="2:9" s="34" customFormat="1" ht="18.7" customHeight="1" thickBot="1" x14ac:dyDescent="0.65">
      <c r="B20" s="151" t="s">
        <v>14</v>
      </c>
      <c r="C20" s="151"/>
      <c r="D20" s="151"/>
      <c r="E20" s="151"/>
      <c r="F20" s="157"/>
      <c r="G20" s="70">
        <v>50</v>
      </c>
    </row>
    <row r="21" spans="2:9" s="34" customFormat="1" ht="16.5" thickBot="1" x14ac:dyDescent="0.65">
      <c r="B21" s="151" t="s">
        <v>16</v>
      </c>
      <c r="C21" s="151"/>
      <c r="D21" s="151"/>
      <c r="E21" s="151"/>
      <c r="F21" s="151"/>
      <c r="G21" s="71"/>
    </row>
    <row r="22" spans="2:9" s="34" customFormat="1" ht="19.7" customHeight="1" thickBot="1" x14ac:dyDescent="0.65">
      <c r="B22" s="148" t="s">
        <v>112</v>
      </c>
      <c r="C22" s="148"/>
      <c r="D22" s="148"/>
      <c r="E22" s="148"/>
      <c r="F22" s="172"/>
      <c r="G22" s="70">
        <v>20</v>
      </c>
    </row>
    <row r="23" spans="2:9" s="34" customFormat="1" ht="18" customHeight="1" thickBot="1" x14ac:dyDescent="0.65">
      <c r="B23" s="148" t="s">
        <v>13</v>
      </c>
      <c r="C23" s="148"/>
      <c r="D23" s="148"/>
      <c r="E23" s="148"/>
      <c r="F23" s="148"/>
      <c r="G23" s="70">
        <v>20</v>
      </c>
      <c r="H23" s="71"/>
    </row>
    <row r="24" spans="2:9" s="34" customFormat="1" ht="16.5" thickBot="1" x14ac:dyDescent="0.65">
      <c r="B24" s="148" t="s">
        <v>23</v>
      </c>
      <c r="C24" s="148"/>
      <c r="D24" s="148"/>
      <c r="E24" s="148"/>
      <c r="F24" s="148"/>
      <c r="G24" s="70">
        <v>10</v>
      </c>
    </row>
    <row r="25" spans="2:9" s="34" customFormat="1" ht="16.5" customHeight="1" thickBot="1" x14ac:dyDescent="0.65">
      <c r="B25" s="158" t="s">
        <v>45</v>
      </c>
      <c r="C25" s="158"/>
      <c r="D25" s="158"/>
      <c r="E25" s="158"/>
      <c r="F25" s="159"/>
      <c r="G25" s="170" t="s">
        <v>116</v>
      </c>
      <c r="H25" s="171"/>
    </row>
    <row r="26" spans="2:9" s="34" customFormat="1" x14ac:dyDescent="0.6">
      <c r="B26" s="65"/>
      <c r="C26" s="65"/>
      <c r="D26" s="65"/>
      <c r="E26" s="65"/>
      <c r="F26" s="65"/>
      <c r="G26" s="61"/>
    </row>
    <row r="27" spans="2:9" s="34" customFormat="1" ht="16.5" thickBot="1" x14ac:dyDescent="0.65">
      <c r="B27" s="39" t="s">
        <v>97</v>
      </c>
      <c r="C27" s="39"/>
      <c r="D27" s="39"/>
      <c r="E27" s="40"/>
      <c r="F27" s="40"/>
      <c r="G27" s="61"/>
      <c r="H27" s="94"/>
    </row>
    <row r="28" spans="2:9" s="34" customFormat="1" ht="16.5" thickBot="1" x14ac:dyDescent="0.65">
      <c r="B28" s="151"/>
      <c r="C28" s="151"/>
      <c r="D28" s="151"/>
      <c r="E28" s="151"/>
      <c r="F28" s="157"/>
      <c r="G28" s="70" t="s">
        <v>62</v>
      </c>
    </row>
    <row r="29" spans="2:9" s="34" customFormat="1" hidden="1" x14ac:dyDescent="0.6">
      <c r="B29" s="59"/>
      <c r="C29" s="59"/>
      <c r="D29" s="59"/>
      <c r="E29" s="59"/>
      <c r="F29" s="60"/>
      <c r="G29" s="61"/>
    </row>
    <row r="30" spans="2:9" s="34" customFormat="1" hidden="1" x14ac:dyDescent="0.6">
      <c r="B30" s="59"/>
      <c r="C30" s="59"/>
      <c r="D30" s="59"/>
      <c r="E30" s="59"/>
      <c r="F30" s="60"/>
      <c r="G30" s="61"/>
    </row>
    <row r="31" spans="2:9" s="34" customFormat="1" x14ac:dyDescent="0.6">
      <c r="B31" s="59"/>
      <c r="C31" s="59"/>
      <c r="D31" s="59"/>
      <c r="E31" s="59"/>
      <c r="F31" s="60"/>
      <c r="G31" s="61"/>
    </row>
    <row r="32" spans="2:9" s="34" customFormat="1" x14ac:dyDescent="0.6">
      <c r="B32" s="39" t="s">
        <v>101</v>
      </c>
      <c r="C32" s="39"/>
      <c r="D32" s="39"/>
      <c r="E32" s="40"/>
      <c r="F32" s="40"/>
      <c r="H32" s="94"/>
    </row>
    <row r="33" spans="2:21" s="88" customFormat="1" ht="32.65" customHeight="1" x14ac:dyDescent="0.6">
      <c r="B33" s="95"/>
      <c r="C33" s="95"/>
      <c r="D33" s="95"/>
      <c r="E33" s="95"/>
      <c r="F33" s="60"/>
      <c r="G33" s="127" t="s">
        <v>110</v>
      </c>
      <c r="H33" s="127" t="s">
        <v>111</v>
      </c>
    </row>
    <row r="34" spans="2:21" s="34" customFormat="1" ht="16.5" thickBot="1" x14ac:dyDescent="0.65">
      <c r="F34" s="164" t="s">
        <v>108</v>
      </c>
      <c r="G34" s="107" t="s">
        <v>17</v>
      </c>
      <c r="H34" s="108" t="s">
        <v>18</v>
      </c>
    </row>
    <row r="35" spans="2:21" s="34" customFormat="1" ht="16.5" thickBot="1" x14ac:dyDescent="0.65">
      <c r="F35" s="165"/>
      <c r="G35" s="43" t="s">
        <v>54</v>
      </c>
      <c r="H35" s="43" t="s">
        <v>54</v>
      </c>
    </row>
    <row r="36" spans="2:21" s="34" customFormat="1" ht="16.5" customHeight="1" thickBot="1" x14ac:dyDescent="0.65">
      <c r="F36" s="164" t="s">
        <v>109</v>
      </c>
      <c r="G36" s="109" t="s">
        <v>19</v>
      </c>
      <c r="H36" s="110" t="s">
        <v>20</v>
      </c>
    </row>
    <row r="37" spans="2:21" s="34" customFormat="1" ht="16.5" thickBot="1" x14ac:dyDescent="0.65">
      <c r="F37" s="165"/>
      <c r="G37" s="43" t="s">
        <v>54</v>
      </c>
      <c r="H37" s="43" t="s">
        <v>54</v>
      </c>
    </row>
    <row r="38" spans="2:21" s="34" customFormat="1" x14ac:dyDescent="0.6"/>
    <row r="39" spans="2:21" s="34" customFormat="1" hidden="1" x14ac:dyDescent="0.6"/>
    <row r="40" spans="2:21" s="34" customFormat="1" x14ac:dyDescent="0.6">
      <c r="B40" s="39" t="s">
        <v>102</v>
      </c>
      <c r="C40" s="39"/>
      <c r="D40" s="39"/>
      <c r="E40" s="40"/>
      <c r="F40" s="40"/>
      <c r="H40" s="94"/>
    </row>
    <row r="41" spans="2:21" s="34" customFormat="1" ht="19.7" customHeight="1" thickBot="1" x14ac:dyDescent="0.65">
      <c r="B41" s="69" t="s">
        <v>75</v>
      </c>
      <c r="C41" s="59"/>
      <c r="D41" s="59"/>
      <c r="E41" s="59"/>
      <c r="F41" s="59"/>
      <c r="G41" s="33"/>
      <c r="P41" s="76"/>
      <c r="Q41" s="76"/>
      <c r="R41" s="76"/>
      <c r="S41" s="76"/>
      <c r="T41" s="76"/>
      <c r="U41" s="76"/>
    </row>
    <row r="42" spans="2:21" s="34" customFormat="1" ht="16.5" thickBot="1" x14ac:dyDescent="0.65">
      <c r="B42" s="148" t="s">
        <v>46</v>
      </c>
      <c r="C42" s="148"/>
      <c r="D42" s="148"/>
      <c r="E42" s="148"/>
      <c r="F42" s="148"/>
      <c r="G42" s="130">
        <v>200</v>
      </c>
      <c r="H42" s="62" t="s">
        <v>11</v>
      </c>
      <c r="I42" s="141" t="str">
        <f>IF(G42&gt;WORKING!D3,"CAUTION: See note to the right","")</f>
        <v/>
      </c>
    </row>
    <row r="43" spans="2:21" s="34" customFormat="1" ht="16.5" thickBot="1" x14ac:dyDescent="0.65">
      <c r="B43" s="148" t="s">
        <v>47</v>
      </c>
      <c r="C43" s="148"/>
      <c r="D43" s="148"/>
      <c r="E43" s="148"/>
      <c r="F43" s="148"/>
      <c r="G43" s="130">
        <v>400</v>
      </c>
      <c r="H43" s="62" t="s">
        <v>11</v>
      </c>
      <c r="I43" s="141" t="str">
        <f>IF(G43&gt;WORKING!D4,"CAUTION: See note to the right","")</f>
        <v/>
      </c>
    </row>
    <row r="44" spans="2:21" s="34" customFormat="1" ht="16.5" thickBot="1" x14ac:dyDescent="0.65">
      <c r="B44" s="148" t="s">
        <v>48</v>
      </c>
      <c r="C44" s="148"/>
      <c r="D44" s="148"/>
      <c r="E44" s="148"/>
      <c r="F44" s="148"/>
      <c r="G44" s="130">
        <v>30</v>
      </c>
      <c r="H44" s="62" t="s">
        <v>11</v>
      </c>
      <c r="I44" s="141" t="str">
        <f>IF(G44&gt;WORKING!D5,"CAUTION: See note to the right","")</f>
        <v/>
      </c>
    </row>
    <row r="45" spans="2:21" s="34" customFormat="1" ht="16.5" thickBot="1" x14ac:dyDescent="0.65">
      <c r="B45" s="148" t="s">
        <v>49</v>
      </c>
      <c r="C45" s="148"/>
      <c r="D45" s="148"/>
      <c r="E45" s="148"/>
      <c r="F45" s="148"/>
      <c r="G45" s="131">
        <v>50</v>
      </c>
      <c r="H45" s="62" t="s">
        <v>11</v>
      </c>
      <c r="I45" s="141" t="str">
        <f>IF(G45&gt;WORKING!D6,"CAUTION: See note to the right","")</f>
        <v/>
      </c>
    </row>
    <row r="46" spans="2:21" s="34" customFormat="1" x14ac:dyDescent="0.6">
      <c r="B46" s="59"/>
      <c r="C46" s="59"/>
      <c r="D46" s="59"/>
      <c r="E46" s="59"/>
      <c r="F46" s="60"/>
      <c r="G46" s="61"/>
    </row>
    <row r="47" spans="2:21" s="34" customFormat="1" x14ac:dyDescent="0.6">
      <c r="B47" s="39" t="s">
        <v>103</v>
      </c>
      <c r="C47" s="39"/>
      <c r="D47" s="39"/>
      <c r="E47" s="40"/>
      <c r="F47" s="40"/>
      <c r="G47" s="61"/>
      <c r="H47" s="94"/>
    </row>
    <row r="48" spans="2:21" s="34" customFormat="1" hidden="1" x14ac:dyDescent="0.6">
      <c r="B48" s="59"/>
      <c r="C48" s="59"/>
      <c r="D48" s="59"/>
      <c r="E48" s="59"/>
      <c r="F48" s="60"/>
      <c r="G48" s="61"/>
    </row>
    <row r="49" spans="2:10" s="34" customFormat="1" hidden="1" x14ac:dyDescent="0.6">
      <c r="B49" s="59" t="s">
        <v>57</v>
      </c>
      <c r="C49" s="77"/>
      <c r="D49" s="77"/>
      <c r="F49" s="60"/>
      <c r="G49" s="61"/>
    </row>
    <row r="50" spans="2:10" s="34" customFormat="1" ht="16.5" thickBot="1" x14ac:dyDescent="0.65">
      <c r="B50" s="69" t="s">
        <v>95</v>
      </c>
      <c r="C50" s="77"/>
      <c r="D50" s="77"/>
      <c r="E50" s="78"/>
      <c r="F50" s="60"/>
      <c r="G50" s="61"/>
    </row>
    <row r="51" spans="2:10" s="34" customFormat="1" ht="16.5" thickBot="1" x14ac:dyDescent="0.65">
      <c r="B51" s="148" t="s">
        <v>46</v>
      </c>
      <c r="C51" s="148"/>
      <c r="D51" s="148"/>
      <c r="E51" s="148"/>
      <c r="F51" s="148"/>
      <c r="G51" s="73">
        <v>1</v>
      </c>
      <c r="H51" s="79"/>
      <c r="J51" s="80"/>
    </row>
    <row r="52" spans="2:10" s="34" customFormat="1" ht="16.5" thickBot="1" x14ac:dyDescent="0.65">
      <c r="B52" s="148" t="s">
        <v>47</v>
      </c>
      <c r="C52" s="148"/>
      <c r="D52" s="148"/>
      <c r="E52" s="148"/>
      <c r="F52" s="148"/>
      <c r="G52" s="73">
        <v>1</v>
      </c>
    </row>
    <row r="53" spans="2:10" s="34" customFormat="1" ht="16.5" thickBot="1" x14ac:dyDescent="0.65">
      <c r="B53" s="148" t="s">
        <v>48</v>
      </c>
      <c r="C53" s="148"/>
      <c r="D53" s="148"/>
      <c r="E53" s="148"/>
      <c r="F53" s="148"/>
      <c r="G53" s="73">
        <v>1</v>
      </c>
    </row>
    <row r="54" spans="2:10" s="34" customFormat="1" ht="16.5" thickBot="1" x14ac:dyDescent="0.65">
      <c r="B54" s="148" t="s">
        <v>49</v>
      </c>
      <c r="C54" s="148"/>
      <c r="D54" s="148"/>
      <c r="E54" s="148"/>
      <c r="F54" s="148"/>
      <c r="G54" s="73">
        <v>1</v>
      </c>
    </row>
    <row r="55" spans="2:10" s="34" customFormat="1" x14ac:dyDescent="0.6">
      <c r="B55" s="59"/>
      <c r="C55" s="59"/>
      <c r="D55" s="59"/>
      <c r="E55" s="59"/>
      <c r="F55" s="60"/>
      <c r="G55" s="61"/>
    </row>
    <row r="56" spans="2:10" s="34" customFormat="1" x14ac:dyDescent="0.6">
      <c r="B56" s="59"/>
      <c r="C56" s="59"/>
      <c r="D56" s="59"/>
      <c r="E56" s="59"/>
      <c r="F56" s="60"/>
      <c r="G56" s="61"/>
    </row>
    <row r="57" spans="2:10" s="22" customFormat="1" x14ac:dyDescent="0.6">
      <c r="B57" s="150" t="s">
        <v>105</v>
      </c>
      <c r="C57" s="150"/>
      <c r="D57" s="150"/>
      <c r="E57" s="150"/>
      <c r="F57" s="150"/>
      <c r="G57" s="125"/>
      <c r="H57" s="126"/>
    </row>
    <row r="58" spans="2:10" s="34" customFormat="1" x14ac:dyDescent="0.6">
      <c r="B58" s="63"/>
      <c r="C58" s="63"/>
      <c r="D58" s="63"/>
      <c r="E58" s="63"/>
      <c r="F58" s="63"/>
      <c r="G58" s="64"/>
      <c r="H58" s="62"/>
    </row>
    <row r="59" spans="2:10" s="34" customFormat="1" x14ac:dyDescent="0.6">
      <c r="B59" s="63"/>
      <c r="C59" s="63"/>
      <c r="D59" s="63"/>
      <c r="E59" s="63"/>
      <c r="F59" s="63"/>
      <c r="G59" s="64"/>
      <c r="H59" s="62"/>
      <c r="I59" s="88"/>
      <c r="J59" s="88"/>
    </row>
    <row r="60" spans="2:10" s="34" customFormat="1" x14ac:dyDescent="0.6">
      <c r="B60" s="63"/>
      <c r="C60" s="63"/>
      <c r="D60" s="63"/>
      <c r="E60" s="63"/>
      <c r="F60" s="63"/>
      <c r="G60" s="64"/>
      <c r="H60" s="62"/>
      <c r="I60" s="88"/>
      <c r="J60" s="88"/>
    </row>
    <row r="61" spans="2:10" s="34" customFormat="1" x14ac:dyDescent="0.6">
      <c r="B61" s="63"/>
      <c r="C61" s="63"/>
      <c r="D61" s="63"/>
      <c r="E61" s="63"/>
      <c r="F61" s="63"/>
      <c r="G61" s="64"/>
      <c r="H61" s="62"/>
      <c r="I61" s="88"/>
      <c r="J61" s="88"/>
    </row>
    <row r="62" spans="2:10" s="34" customFormat="1" x14ac:dyDescent="0.6">
      <c r="B62" s="63"/>
      <c r="C62" s="63"/>
      <c r="D62" s="63"/>
      <c r="E62" s="63"/>
      <c r="F62" s="63"/>
      <c r="G62" s="64"/>
      <c r="H62" s="62"/>
      <c r="I62" s="88"/>
      <c r="J62" s="88"/>
    </row>
    <row r="63" spans="2:10" s="34" customFormat="1" x14ac:dyDescent="0.6">
      <c r="B63" s="63"/>
      <c r="C63" s="63"/>
      <c r="D63" s="63"/>
      <c r="E63" s="63"/>
      <c r="F63" s="63"/>
      <c r="G63" s="64"/>
      <c r="H63" s="62"/>
      <c r="I63" s="88"/>
      <c r="J63" s="88"/>
    </row>
    <row r="64" spans="2:10" s="34" customFormat="1" x14ac:dyDescent="0.6">
      <c r="B64" s="63"/>
      <c r="C64" s="63"/>
      <c r="D64" s="63"/>
      <c r="E64" s="63"/>
      <c r="F64" s="63"/>
      <c r="G64" s="64"/>
      <c r="H64" s="62"/>
    </row>
    <row r="65" spans="2:20" s="34" customFormat="1" x14ac:dyDescent="0.6">
      <c r="B65" s="63"/>
      <c r="C65" s="63"/>
      <c r="D65" s="63"/>
      <c r="E65" s="63"/>
      <c r="F65" s="63"/>
      <c r="G65" s="64"/>
      <c r="H65" s="62"/>
    </row>
    <row r="66" spans="2:20" s="34" customFormat="1" x14ac:dyDescent="0.6">
      <c r="B66" s="63"/>
      <c r="C66" s="63"/>
      <c r="D66" s="63"/>
      <c r="E66" s="63"/>
      <c r="F66" s="63"/>
      <c r="G66" s="64"/>
      <c r="H66" s="62"/>
    </row>
    <row r="67" spans="2:20" s="34" customFormat="1" x14ac:dyDescent="0.6">
      <c r="B67" s="63"/>
      <c r="C67" s="63"/>
      <c r="D67" s="63"/>
      <c r="E67" s="63"/>
      <c r="F67" s="63"/>
      <c r="G67" s="64"/>
      <c r="H67" s="62"/>
    </row>
    <row r="68" spans="2:20" s="34" customFormat="1" x14ac:dyDescent="0.6">
      <c r="B68" s="63"/>
      <c r="C68" s="63"/>
      <c r="D68" s="63"/>
      <c r="E68" s="63"/>
      <c r="F68" s="63"/>
      <c r="G68" s="64"/>
      <c r="H68" s="62"/>
    </row>
    <row r="69" spans="2:20" s="34" customFormat="1" hidden="1" x14ac:dyDescent="0.6">
      <c r="B69" s="63"/>
      <c r="C69" s="63"/>
      <c r="D69" s="63"/>
      <c r="E69" s="63"/>
      <c r="F69" s="63"/>
      <c r="G69" s="64"/>
      <c r="H69" s="62"/>
    </row>
    <row r="70" spans="2:20" s="34" customFormat="1" hidden="1" x14ac:dyDescent="0.6">
      <c r="B70" s="39" t="s">
        <v>92</v>
      </c>
      <c r="C70" s="39"/>
      <c r="D70" s="39"/>
      <c r="E70" s="40"/>
      <c r="F70" s="40"/>
      <c r="G70" s="82">
        <v>1.8</v>
      </c>
      <c r="H70" s="71" t="s">
        <v>63</v>
      </c>
      <c r="J70" s="162"/>
      <c r="K70" s="162"/>
      <c r="L70" s="162"/>
      <c r="M70" s="162"/>
      <c r="N70" s="162"/>
      <c r="O70" s="66"/>
    </row>
    <row r="71" spans="2:20" s="34" customFormat="1" hidden="1" x14ac:dyDescent="0.6">
      <c r="B71" s="63"/>
      <c r="C71" s="63"/>
      <c r="D71" s="63"/>
      <c r="E71" s="63"/>
      <c r="F71" s="63"/>
      <c r="G71" s="82"/>
      <c r="H71" s="71"/>
      <c r="J71" s="66"/>
      <c r="K71" s="66"/>
      <c r="L71" s="66"/>
      <c r="M71" s="66"/>
      <c r="N71" s="66"/>
      <c r="O71" s="66"/>
    </row>
    <row r="72" spans="2:20" s="34" customFormat="1" ht="16.5" hidden="1" thickBot="1" x14ac:dyDescent="0.65">
      <c r="B72" s="39" t="s">
        <v>100</v>
      </c>
      <c r="C72" s="39"/>
      <c r="D72" s="39"/>
      <c r="E72" s="40"/>
      <c r="F72" s="40"/>
      <c r="G72" s="82"/>
      <c r="H72" s="71"/>
      <c r="J72" s="66"/>
      <c r="K72" s="66"/>
      <c r="L72" s="66"/>
      <c r="M72" s="66"/>
      <c r="N72" s="66"/>
      <c r="O72" s="66"/>
    </row>
    <row r="73" spans="2:20" s="34" customFormat="1" x14ac:dyDescent="0.6">
      <c r="B73" s="63"/>
      <c r="C73" s="63"/>
      <c r="D73" s="63"/>
      <c r="E73" s="63"/>
      <c r="F73" s="63"/>
      <c r="G73" s="82"/>
      <c r="H73" s="71"/>
      <c r="J73" s="166" t="s">
        <v>50</v>
      </c>
      <c r="K73" s="167"/>
      <c r="L73" s="168" t="s">
        <v>93</v>
      </c>
      <c r="M73" s="169"/>
      <c r="N73" s="83"/>
      <c r="O73" s="83"/>
      <c r="P73" s="163"/>
      <c r="Q73" s="163"/>
      <c r="R73" s="163"/>
      <c r="S73" s="163"/>
      <c r="T73" s="163"/>
    </row>
    <row r="74" spans="2:20" s="34" customFormat="1" x14ac:dyDescent="0.6">
      <c r="B74" s="63"/>
      <c r="C74" s="63"/>
      <c r="D74" s="63"/>
      <c r="E74" s="63"/>
      <c r="F74" s="63"/>
      <c r="G74" s="89" t="s">
        <v>21</v>
      </c>
      <c r="H74" s="89"/>
      <c r="I74" s="89"/>
      <c r="J74" s="91" t="s">
        <v>10</v>
      </c>
      <c r="K74" s="91" t="s">
        <v>94</v>
      </c>
      <c r="L74" s="116" t="s">
        <v>10</v>
      </c>
      <c r="M74" s="117" t="s">
        <v>94</v>
      </c>
      <c r="N74" s="105"/>
      <c r="O74" s="81"/>
      <c r="P74" s="162"/>
      <c r="Q74" s="162"/>
      <c r="R74" s="81"/>
      <c r="S74" s="162"/>
      <c r="T74" s="162"/>
    </row>
    <row r="75" spans="2:20" s="34" customFormat="1" ht="18" customHeight="1" x14ac:dyDescent="0.6">
      <c r="B75" s="63"/>
      <c r="C75" s="63"/>
      <c r="D75" s="63"/>
      <c r="E75" s="41"/>
      <c r="F75" s="96" t="s">
        <v>91</v>
      </c>
      <c r="G75" s="128">
        <f>WORKING!D10</f>
        <v>63.7</v>
      </c>
      <c r="H75" s="25" t="s">
        <v>11</v>
      </c>
      <c r="I75" s="26"/>
      <c r="J75" s="134">
        <f>WORKING!E49*IF(G35="Yes",1,0)</f>
        <v>114.66000000000001</v>
      </c>
      <c r="K75" s="114">
        <f xml:space="preserve"> J75/G13</f>
        <v>0.57330000000000003</v>
      </c>
      <c r="L75" s="136">
        <f xml:space="preserve"> J75 *4</f>
        <v>458.64000000000004</v>
      </c>
      <c r="M75" s="118">
        <f xml:space="preserve"> K75*4</f>
        <v>2.2932000000000001</v>
      </c>
      <c r="N75" s="68"/>
      <c r="O75" s="68"/>
      <c r="P75" s="88"/>
      <c r="Q75" s="106"/>
      <c r="R75" s="88"/>
      <c r="S75" s="88"/>
      <c r="T75" s="106"/>
    </row>
    <row r="76" spans="2:20" s="34" customFormat="1" x14ac:dyDescent="0.6">
      <c r="B76" s="63"/>
      <c r="C76" s="63"/>
      <c r="D76" s="63"/>
      <c r="E76" s="42"/>
      <c r="F76" s="97" t="s">
        <v>90</v>
      </c>
      <c r="G76" s="35">
        <f>WORKING!D11</f>
        <v>144.4</v>
      </c>
      <c r="H76" s="62" t="s">
        <v>11</v>
      </c>
      <c r="J76" s="135">
        <f>WORKING!E50*IF(H35="Yes",1,0)</f>
        <v>259.92</v>
      </c>
      <c r="K76" s="115">
        <f>J76/G13</f>
        <v>1.2996000000000001</v>
      </c>
      <c r="L76" s="137">
        <f xml:space="preserve"> J76 *4</f>
        <v>1039.68</v>
      </c>
      <c r="M76" s="119">
        <f xml:space="preserve"> K76*4</f>
        <v>5.1984000000000004</v>
      </c>
      <c r="N76" s="68"/>
      <c r="O76" s="68"/>
      <c r="P76" s="88"/>
      <c r="Q76" s="90"/>
      <c r="R76" s="88"/>
      <c r="S76" s="88"/>
      <c r="T76" s="90"/>
    </row>
    <row r="77" spans="2:20" s="34" customFormat="1" ht="15.95" customHeight="1" x14ac:dyDescent="0.6">
      <c r="B77" s="63"/>
      <c r="C77" s="63"/>
      <c r="D77" s="63"/>
      <c r="E77" s="44"/>
      <c r="F77" s="98" t="s">
        <v>88</v>
      </c>
      <c r="G77" s="129">
        <f>WORKING!D12</f>
        <v>9.8000000000000007</v>
      </c>
      <c r="H77" s="25" t="s">
        <v>11</v>
      </c>
      <c r="I77" s="26"/>
      <c r="J77" s="134">
        <f>WORKING!E51*IF(G37="Yes",1,0)</f>
        <v>17.64</v>
      </c>
      <c r="K77" s="114">
        <f>J77/G20</f>
        <v>0.3528</v>
      </c>
      <c r="L77" s="136">
        <f xml:space="preserve"> J77 *5</f>
        <v>88.2</v>
      </c>
      <c r="M77" s="118">
        <f xml:space="preserve"> K77*5</f>
        <v>1.764</v>
      </c>
      <c r="N77" s="68"/>
      <c r="O77" s="68"/>
      <c r="P77" s="88"/>
      <c r="Q77" s="90"/>
      <c r="R77" s="88"/>
      <c r="S77" s="88"/>
      <c r="T77" s="90"/>
    </row>
    <row r="78" spans="2:20" s="34" customFormat="1" ht="16.5" thickBot="1" x14ac:dyDescent="0.65">
      <c r="B78" s="63"/>
      <c r="C78" s="63"/>
      <c r="D78" s="63"/>
      <c r="E78" s="45"/>
      <c r="F78" s="99" t="s">
        <v>89</v>
      </c>
      <c r="G78" s="35">
        <f>WORKING!D13</f>
        <v>7.9</v>
      </c>
      <c r="H78" s="62" t="s">
        <v>11</v>
      </c>
      <c r="J78" s="135">
        <f>WORKING!E52*IF(H37="Yes",1,0)</f>
        <v>14.22</v>
      </c>
      <c r="K78" s="115">
        <f>J78/G20</f>
        <v>0.28439999999999999</v>
      </c>
      <c r="L78" s="138">
        <f xml:space="preserve"> J78 *5</f>
        <v>71.100000000000009</v>
      </c>
      <c r="M78" s="120">
        <f xml:space="preserve"> K78*5</f>
        <v>1.4219999999999999</v>
      </c>
      <c r="N78" s="68"/>
      <c r="O78" s="68"/>
      <c r="P78" s="88"/>
      <c r="Q78" s="90"/>
      <c r="R78" s="88"/>
      <c r="S78" s="88"/>
      <c r="T78" s="90"/>
    </row>
    <row r="79" spans="2:20" s="88" customFormat="1" x14ac:dyDescent="0.6">
      <c r="B79" s="63"/>
      <c r="C79" s="63"/>
      <c r="D79" s="63"/>
      <c r="E79" s="121"/>
      <c r="F79" s="122"/>
      <c r="G79" s="101"/>
      <c r="H79" s="75"/>
      <c r="J79" s="104"/>
      <c r="K79" s="102"/>
      <c r="L79" s="100"/>
      <c r="M79" s="103"/>
      <c r="N79" s="68"/>
      <c r="O79" s="68"/>
      <c r="Q79" s="90"/>
      <c r="T79" s="90"/>
    </row>
    <row r="80" spans="2:20" s="34" customFormat="1" x14ac:dyDescent="0.6">
      <c r="B80" s="63"/>
      <c r="C80" s="63"/>
      <c r="D80" s="63"/>
      <c r="E80" s="63"/>
      <c r="F80" s="63"/>
      <c r="G80" s="35"/>
      <c r="H80" s="62"/>
      <c r="J80" s="111"/>
      <c r="K80" s="112" t="s">
        <v>99</v>
      </c>
      <c r="L80" s="139">
        <f>SUM(L75:L78)</f>
        <v>1657.6200000000001</v>
      </c>
      <c r="M80" s="113"/>
      <c r="N80" s="68"/>
      <c r="O80" s="68"/>
      <c r="P80" s="84"/>
      <c r="Q80" s="85"/>
      <c r="S80" s="86"/>
      <c r="T80" s="87"/>
    </row>
    <row r="81" spans="9:20" s="34" customFormat="1" x14ac:dyDescent="0.6">
      <c r="I81" s="82"/>
      <c r="O81" s="33"/>
      <c r="P81" s="33"/>
      <c r="Q81" s="33"/>
      <c r="R81" s="33"/>
      <c r="S81" s="33"/>
      <c r="T81" s="33"/>
    </row>
    <row r="82" spans="9:20" s="34" customFormat="1" x14ac:dyDescent="0.6">
      <c r="O82" s="33"/>
      <c r="P82" s="33"/>
      <c r="Q82" s="33"/>
      <c r="R82" s="33"/>
      <c r="S82" s="33"/>
      <c r="T82" s="33"/>
    </row>
    <row r="83" spans="9:20" s="34" customFormat="1" x14ac:dyDescent="0.6"/>
    <row r="84" spans="9:20" s="34" customFormat="1" x14ac:dyDescent="0.6"/>
    <row r="85" spans="9:20" s="34" customFormat="1" x14ac:dyDescent="0.6"/>
    <row r="86" spans="9:20" s="34" customFormat="1" x14ac:dyDescent="0.6"/>
    <row r="87" spans="9:20" s="34" customFormat="1" x14ac:dyDescent="0.6"/>
    <row r="88" spans="9:20" s="34" customFormat="1" x14ac:dyDescent="0.6"/>
    <row r="89" spans="9:20" s="34" customFormat="1" x14ac:dyDescent="0.6"/>
    <row r="90" spans="9:20" s="34" customFormat="1" x14ac:dyDescent="0.6"/>
    <row r="91" spans="9:20" s="34" customFormat="1" x14ac:dyDescent="0.6"/>
    <row r="92" spans="9:20" s="34" customFormat="1" x14ac:dyDescent="0.6"/>
    <row r="93" spans="9:20" s="34" customFormat="1" x14ac:dyDescent="0.6"/>
    <row r="94" spans="9:20" s="34" customFormat="1" x14ac:dyDescent="0.6"/>
    <row r="95" spans="9:20" s="34" customFormat="1" x14ac:dyDescent="0.6"/>
    <row r="96" spans="9:20" s="34" customFormat="1" x14ac:dyDescent="0.6"/>
    <row r="97" spans="2:14" s="34" customFormat="1" x14ac:dyDescent="0.6"/>
    <row r="98" spans="2:14" s="34" customFormat="1" x14ac:dyDescent="0.6"/>
    <row r="99" spans="2:14" s="34" customFormat="1" x14ac:dyDescent="0.6"/>
    <row r="100" spans="2:14" s="34" customFormat="1" x14ac:dyDescent="0.6"/>
    <row r="101" spans="2:14" s="34" customFormat="1" x14ac:dyDescent="0.6"/>
    <row r="102" spans="2:14" s="34" customFormat="1" x14ac:dyDescent="0.6"/>
    <row r="103" spans="2:14" s="34" customFormat="1" x14ac:dyDescent="0.6">
      <c r="B103"/>
      <c r="C103"/>
      <c r="D103"/>
      <c r="E103"/>
      <c r="F103"/>
      <c r="G103"/>
      <c r="H103"/>
      <c r="I103"/>
      <c r="J103"/>
      <c r="K103"/>
      <c r="L103"/>
      <c r="M103"/>
      <c r="N103"/>
    </row>
    <row r="104" spans="2:14" x14ac:dyDescent="0.6"/>
    <row r="105" spans="2:14" hidden="1" x14ac:dyDescent="0.6"/>
    <row r="106" spans="2:14" hidden="1" x14ac:dyDescent="0.6"/>
    <row r="107" spans="2:14" hidden="1" x14ac:dyDescent="0.6"/>
    <row r="108" spans="2:14" hidden="1" x14ac:dyDescent="0.6"/>
    <row r="109" spans="2:14" hidden="1" x14ac:dyDescent="0.6"/>
    <row r="110" spans="2:14" hidden="1" x14ac:dyDescent="0.6"/>
    <row r="111" spans="2:14" hidden="1" x14ac:dyDescent="0.6"/>
    <row r="112" spans="2:14" hidden="1" x14ac:dyDescent="0.6"/>
    <row r="113" hidden="1" x14ac:dyDescent="0.6"/>
    <row r="114" hidden="1" x14ac:dyDescent="0.6"/>
    <row r="115" hidden="1" x14ac:dyDescent="0.6"/>
    <row r="116" hidden="1" x14ac:dyDescent="0.6"/>
    <row r="117" hidden="1" x14ac:dyDescent="0.6"/>
    <row r="118" hidden="1" x14ac:dyDescent="0.6"/>
    <row r="119" hidden="1" x14ac:dyDescent="0.6"/>
    <row r="120" hidden="1" x14ac:dyDescent="0.6"/>
    <row r="121" hidden="1" x14ac:dyDescent="0.6"/>
    <row r="122" hidden="1" x14ac:dyDescent="0.6"/>
    <row r="123" hidden="1" x14ac:dyDescent="0.6"/>
    <row r="124" hidden="1" x14ac:dyDescent="0.6"/>
    <row r="125" hidden="1" x14ac:dyDescent="0.6"/>
    <row r="126" hidden="1" x14ac:dyDescent="0.6"/>
    <row r="127" hidden="1" x14ac:dyDescent="0.6"/>
    <row r="128" hidden="1" x14ac:dyDescent="0.6"/>
    <row r="129" hidden="1" x14ac:dyDescent="0.6"/>
    <row r="130" hidden="1" x14ac:dyDescent="0.6"/>
    <row r="131" hidden="1" x14ac:dyDescent="0.6"/>
    <row r="132" hidden="1" x14ac:dyDescent="0.6"/>
    <row r="133" hidden="1" x14ac:dyDescent="0.6"/>
    <row r="134" hidden="1" x14ac:dyDescent="0.6"/>
    <row r="135" hidden="1" x14ac:dyDescent="0.6"/>
    <row r="136" hidden="1" x14ac:dyDescent="0.6"/>
    <row r="137" hidden="1" x14ac:dyDescent="0.6"/>
    <row r="138" hidden="1" x14ac:dyDescent="0.6"/>
    <row r="139" hidden="1" x14ac:dyDescent="0.6"/>
    <row r="140" hidden="1" x14ac:dyDescent="0.6"/>
    <row r="141" hidden="1" x14ac:dyDescent="0.6"/>
    <row r="142" hidden="1" x14ac:dyDescent="0.6"/>
    <row r="143" hidden="1" x14ac:dyDescent="0.6"/>
    <row r="144" hidden="1" x14ac:dyDescent="0.6"/>
    <row r="145" hidden="1" x14ac:dyDescent="0.6"/>
    <row r="146" hidden="1" x14ac:dyDescent="0.6"/>
    <row r="147" hidden="1" x14ac:dyDescent="0.6"/>
    <row r="148" hidden="1" x14ac:dyDescent="0.6"/>
    <row r="149" hidden="1" x14ac:dyDescent="0.6"/>
    <row r="150" hidden="1" x14ac:dyDescent="0.6"/>
    <row r="151" hidden="1" x14ac:dyDescent="0.6"/>
    <row r="152" hidden="1" x14ac:dyDescent="0.6"/>
    <row r="153" hidden="1" x14ac:dyDescent="0.6"/>
    <row r="154" hidden="1" x14ac:dyDescent="0.6"/>
    <row r="155" hidden="1" x14ac:dyDescent="0.6"/>
    <row r="156" hidden="1" x14ac:dyDescent="0.6"/>
    <row r="157" hidden="1" x14ac:dyDescent="0.6"/>
    <row r="158" x14ac:dyDescent="0.6"/>
    <row r="159" x14ac:dyDescent="0.6"/>
    <row r="160" x14ac:dyDescent="0.6"/>
    <row r="161" x14ac:dyDescent="0.6"/>
    <row r="162" x14ac:dyDescent="0.6"/>
    <row r="163" x14ac:dyDescent="0.6"/>
    <row r="164" x14ac:dyDescent="0.6"/>
    <row r="165" x14ac:dyDescent="0.6"/>
    <row r="166" x14ac:dyDescent="0.6"/>
    <row r="167" x14ac:dyDescent="0.6"/>
    <row r="168" x14ac:dyDescent="0.6"/>
    <row r="169" x14ac:dyDescent="0.6"/>
  </sheetData>
  <mergeCells count="41">
    <mergeCell ref="G18:H18"/>
    <mergeCell ref="G25:H25"/>
    <mergeCell ref="B23:F23"/>
    <mergeCell ref="B24:F24"/>
    <mergeCell ref="B16:F16"/>
    <mergeCell ref="B17:F17"/>
    <mergeCell ref="B18:F18"/>
    <mergeCell ref="B21:F21"/>
    <mergeCell ref="B22:F22"/>
    <mergeCell ref="P74:Q74"/>
    <mergeCell ref="S74:T74"/>
    <mergeCell ref="P73:T73"/>
    <mergeCell ref="F34:F35"/>
    <mergeCell ref="F36:F37"/>
    <mergeCell ref="B45:F45"/>
    <mergeCell ref="J70:N70"/>
    <mergeCell ref="J73:K73"/>
    <mergeCell ref="L73:M73"/>
    <mergeCell ref="B57:F57"/>
    <mergeCell ref="B42:F42"/>
    <mergeCell ref="B43:F43"/>
    <mergeCell ref="B44:F44"/>
    <mergeCell ref="B51:F51"/>
    <mergeCell ref="B52:F52"/>
    <mergeCell ref="B53:F53"/>
    <mergeCell ref="B54:F54"/>
    <mergeCell ref="B1:F1"/>
    <mergeCell ref="B8:F8"/>
    <mergeCell ref="B9:F9"/>
    <mergeCell ref="B4:F4"/>
    <mergeCell ref="B13:F13"/>
    <mergeCell ref="B10:F10"/>
    <mergeCell ref="B3:F3"/>
    <mergeCell ref="B2:F2"/>
    <mergeCell ref="B7:F7"/>
    <mergeCell ref="B5:G5"/>
    <mergeCell ref="B20:F20"/>
    <mergeCell ref="B25:F25"/>
    <mergeCell ref="B28:F28"/>
    <mergeCell ref="B14:F14"/>
    <mergeCell ref="B15:F15"/>
  </mergeCells>
  <phoneticPr fontId="18" type="noConversion"/>
  <conditionalFormatting sqref="G35:H35 G37:H37">
    <cfRule type="cellIs" dxfId="0" priority="1" operator="equal">
      <formula>"No"</formula>
    </cfRule>
  </conditionalFormatting>
  <dataValidations count="6">
    <dataValidation type="list" allowBlank="1" showInputMessage="1" showErrorMessage="1" sqref="G28" xr:uid="{00000000-0002-0000-0100-000000000000}">
      <formula1>"Asset, Household"</formula1>
    </dataValidation>
    <dataValidation operator="lessThanOrEqual" allowBlank="1" showInputMessage="1" showErrorMessage="1" sqref="G19 G26:G27" xr:uid="{00000000-0002-0000-0100-000001000000}"/>
    <dataValidation type="decimal" allowBlank="1" showInputMessage="1" showErrorMessage="1" error="Please enter a value between 0.63 and 1." sqref="G51:G54" xr:uid="{00000000-0002-0000-0100-000007000000}">
      <formula1>0</formula1>
      <formula2>1</formula2>
    </dataValidation>
    <dataValidation type="list" allowBlank="1" showInputMessage="1" showErrorMessage="1" sqref="G35:H35 G37:H37" xr:uid="{00000000-0002-0000-0100-000008000000}">
      <formula1>"Yes,No"</formula1>
    </dataValidation>
    <dataValidation type="whole" operator="greaterThanOrEqual" allowBlank="1" showInputMessage="1" showErrorMessage="1" sqref="G13 G15:G17 G20 G22:G24" xr:uid="{DCE0E170-3461-4F67-8CCB-28BC660BE41D}">
      <formula1>0</formula1>
    </dataValidation>
    <dataValidation type="decimal" operator="equal" allowBlank="1" showInputMessage="1" showErrorMessage="1" sqref="G70" xr:uid="{FE33CB63-5406-4C22-AC2B-F68504D47941}">
      <formula1>1.8</formula1>
    </dataValidation>
  </dataValidations>
  <pageMargins left="0.7" right="0.7" top="0.75" bottom="0.75" header="0.3" footer="0.3"/>
  <pageSetup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operator="lessThanOrEqual" showInputMessage="1" showErrorMessage="1" xr:uid="{3F024E53-7FE4-40BB-A5F2-A14EE810A011}">
          <x14:formula1>
            <xm:f>WORKING!$A$69:$A$70</xm:f>
          </x14:formula1>
          <xm:sqref>G18 G25:H25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1"/>
  <sheetViews>
    <sheetView showGridLines="0" zoomScale="73" workbookViewId="0">
      <selection activeCell="D7" sqref="D7"/>
    </sheetView>
  </sheetViews>
  <sheetFormatPr defaultColWidth="0" defaultRowHeight="16.149999999999999" zeroHeight="1" x14ac:dyDescent="0.6"/>
  <cols>
    <col min="1" max="1" width="14.1328125" style="38" customWidth="1"/>
    <col min="2" max="2" width="12.86328125" customWidth="1"/>
    <col min="3" max="3" width="26.3984375" customWidth="1"/>
    <col min="4" max="4" width="19.73046875" customWidth="1"/>
    <col min="5" max="5" width="16.265625" style="27" customWidth="1"/>
    <col min="6" max="6" width="14.3984375" customWidth="1"/>
    <col min="7" max="14" width="9.06640625" customWidth="1"/>
    <col min="15" max="15" width="0" hidden="1" customWidth="1"/>
    <col min="16" max="16384" width="9.06640625" hidden="1"/>
  </cols>
  <sheetData>
    <row r="1" spans="1:7" s="34" customFormat="1" x14ac:dyDescent="0.6">
      <c r="A1" s="57" t="s">
        <v>61</v>
      </c>
      <c r="B1" s="57"/>
      <c r="C1" s="57"/>
      <c r="D1" s="57"/>
      <c r="E1" s="57"/>
      <c r="F1" s="61"/>
    </row>
    <row r="2" spans="1:7" s="34" customFormat="1" x14ac:dyDescent="0.6">
      <c r="A2" s="59"/>
      <c r="B2" s="59"/>
      <c r="C2" s="59"/>
      <c r="D2" s="59"/>
      <c r="E2" s="60"/>
      <c r="F2" s="61"/>
    </row>
    <row r="3" spans="1:7" s="34" customFormat="1" x14ac:dyDescent="0.6">
      <c r="A3" s="65" t="s">
        <v>46</v>
      </c>
      <c r="B3" s="65"/>
      <c r="C3" s="65"/>
      <c r="D3" s="32">
        <f>ROUND((IF('Sustain-H Value Calculator'!$G$28="Household",1,0)*('Sustain-H Value Calculator'!$G$13)*'Baseline Demand profiles'!$BB$9)+('Sustain-H Value Calculator'!$G$15*'Baseline Demand profiles'!$BB$10)+('Sustain-H Value Calculator'!$G$16*'Baseline Demand profiles'!$BB$16)+('Sustain-H Value Calculator'!$G$17 * IF('Sustain-H Value Calculator'!$G$18 = $A$69, 'Baseline Demand profiles'!$BB$13,IF('Sustain-H Value Calculator'!$G$18 = $A$70, 'Baseline Demand profiles'!$BB$15,IF('Sustain-H Value Calculator'!$G$18 = "Not used", 'Baseline Demand profiles'!$BB$11,0)))),1)</f>
        <v>263.7</v>
      </c>
      <c r="E3" s="62" t="s">
        <v>11</v>
      </c>
      <c r="F3" s="86"/>
    </row>
    <row r="4" spans="1:7" s="34" customFormat="1" x14ac:dyDescent="0.6">
      <c r="A4" s="65" t="s">
        <v>47</v>
      </c>
      <c r="B4" s="65"/>
      <c r="C4" s="65"/>
      <c r="D4" s="32">
        <f>ROUND((IF('Sustain-H Value Calculator'!$G$28="Household",1,0)*('Sustain-H Value Calculator'!$G$13)*'Baseline Demand profiles'!$BC$9)+('Sustain-H Value Calculator'!$G$15*'Baseline Demand profiles'!$BC$10)+('Sustain-H Value Calculator'!$G$16*'Baseline Demand profiles'!$BC$16)+('Sustain-H Value Calculator'!$G$17 * IF('Sustain-H Value Calculator'!$G$18 = $A$69, 'Baseline Demand profiles'!$BC$13,IF('Sustain-H Value Calculator'!$G$18 = $A$70, 'Baseline Demand profiles'!$BC$15,IF('Sustain-H Value Calculator'!$G$18 = "Not used", 'Baseline Demand profiles'!$BC$11,0)))),1)</f>
        <v>544.4</v>
      </c>
      <c r="E4" s="62" t="s">
        <v>11</v>
      </c>
      <c r="F4" s="86"/>
    </row>
    <row r="5" spans="1:7" s="34" customFormat="1" x14ac:dyDescent="0.6">
      <c r="A5" s="65" t="s">
        <v>48</v>
      </c>
      <c r="B5" s="65"/>
      <c r="C5" s="65"/>
      <c r="D5" s="32">
        <f>ROUND((IF('Sustain-H Value Calculator'!$G$28="Household",1,0)*('Sustain-H Value Calculator'!$G$20)*'Baseline Demand profiles'!$BB$8)+('Sustain-H Value Calculator'!$G$22*'Baseline Demand profiles'!$BB$10)+('Sustain-H Value Calculator'!$G$23*'Baseline Demand profiles'!$BB$16)+('Sustain-H Value Calculator'!$G$24 * IF('Sustain-H Value Calculator'!$G$25 = $A$69, 'Baseline Demand profiles'!$BB$12,IF('Sustain-H Value Calculator'!$G$25 = $A$70, 'Baseline Demand profiles'!$BB$14,IF('Sustain-H Value Calculator'!$G$25 = "Not used", 'Baseline Demand profiles'!$BB$11,0)))),1)</f>
        <v>39.799999999999997</v>
      </c>
      <c r="E5" s="62" t="s">
        <v>11</v>
      </c>
      <c r="F5" s="86"/>
    </row>
    <row r="6" spans="1:7" s="34" customFormat="1" x14ac:dyDescent="0.6">
      <c r="A6" s="65" t="s">
        <v>49</v>
      </c>
      <c r="B6" s="65"/>
      <c r="C6" s="65"/>
      <c r="D6" s="32">
        <f>ROUND((IF('Sustain-H Value Calculator'!$G$28="Household",1,0)*('Sustain-H Value Calculator'!$G$20)*'Baseline Demand profiles'!$BC$8)+('Sustain-H Value Calculator'!$G$22*'Baseline Demand profiles'!$BC$10)+('Sustain-H Value Calculator'!$G$23*'Baseline Demand profiles'!$BC$16)+('Sustain-H Value Calculator'!$G$24 * IF('Sustain-H Value Calculator'!$G$25 = $A$69, 'Baseline Demand profiles'!$BC$12,IF('Sustain-H Value Calculator'!$G$25 = $A$70, 'Baseline Demand profiles'!$BC$14,IF('Sustain-H Value Calculator'!$G$25 = "Not used", 'Baseline Demand profiles'!$BC$11,0)))),1)</f>
        <v>57.9</v>
      </c>
      <c r="E6" s="62" t="s">
        <v>11</v>
      </c>
      <c r="F6" s="86"/>
    </row>
    <row r="7" spans="1:7" s="34" customFormat="1" x14ac:dyDescent="0.6">
      <c r="A7" s="63"/>
      <c r="B7" s="63"/>
      <c r="C7" s="63"/>
      <c r="D7" s="63"/>
      <c r="E7" s="63"/>
      <c r="F7" s="64"/>
      <c r="G7" s="62"/>
    </row>
    <row r="8" spans="1:7" s="34" customFormat="1" x14ac:dyDescent="0.6">
      <c r="A8" s="57" t="s">
        <v>81</v>
      </c>
      <c r="B8" s="57"/>
      <c r="C8" s="57"/>
      <c r="D8" s="57"/>
      <c r="E8" s="57"/>
      <c r="F8" s="61"/>
    </row>
    <row r="9" spans="1:7" s="34" customFormat="1" x14ac:dyDescent="0.6">
      <c r="A9" s="59"/>
      <c r="B9" s="59"/>
      <c r="C9" s="59"/>
      <c r="D9" s="59"/>
      <c r="E9" s="60"/>
      <c r="F9" s="61"/>
    </row>
    <row r="10" spans="1:7" s="34" customFormat="1" x14ac:dyDescent="0.6">
      <c r="A10" s="65" t="s">
        <v>46</v>
      </c>
      <c r="B10" s="65"/>
      <c r="C10" s="65"/>
      <c r="D10" s="32">
        <f xml:space="preserve"> ROUND(IF((D3-'Sustain-H Value Calculator'!G42)&gt;0,D3-'Sustain-H Value Calculator'!G42,0),1)</f>
        <v>63.7</v>
      </c>
      <c r="E10" s="62" t="s">
        <v>11</v>
      </c>
    </row>
    <row r="11" spans="1:7" s="34" customFormat="1" x14ac:dyDescent="0.6">
      <c r="A11" s="65" t="s">
        <v>47</v>
      </c>
      <c r="B11" s="65"/>
      <c r="C11" s="65"/>
      <c r="D11" s="32">
        <f xml:space="preserve"> ROUND(IF((D4-'Sustain-H Value Calculator'!G43)&gt;0,D4-'Sustain-H Value Calculator'!G43,0),1)</f>
        <v>144.4</v>
      </c>
      <c r="E11" s="62" t="s">
        <v>11</v>
      </c>
    </row>
    <row r="12" spans="1:7" s="34" customFormat="1" x14ac:dyDescent="0.6">
      <c r="A12" s="65" t="s">
        <v>48</v>
      </c>
      <c r="B12" s="65"/>
      <c r="C12" s="65"/>
      <c r="D12" s="32">
        <f xml:space="preserve"> ROUND(IF((D5-'Sustain-H Value Calculator'!G44)&gt;0,D5-'Sustain-H Value Calculator'!G44,0),1)</f>
        <v>9.8000000000000007</v>
      </c>
      <c r="E12" s="62" t="s">
        <v>11</v>
      </c>
    </row>
    <row r="13" spans="1:7" s="34" customFormat="1" x14ac:dyDescent="0.6">
      <c r="A13" s="65" t="s">
        <v>49</v>
      </c>
      <c r="B13" s="65"/>
      <c r="C13" s="65"/>
      <c r="D13" s="32">
        <f xml:space="preserve"> ROUND(IF((D6-'Sustain-H Value Calculator'!G45)&gt;0,D6-'Sustain-H Value Calculator'!G45,0),1)</f>
        <v>7.9</v>
      </c>
      <c r="E13" s="62" t="s">
        <v>11</v>
      </c>
    </row>
    <row r="14" spans="1:7" s="27" customFormat="1" x14ac:dyDescent="0.6">
      <c r="A14" s="38"/>
    </row>
    <row r="15" spans="1:7" s="34" customFormat="1" x14ac:dyDescent="0.6">
      <c r="A15" s="57" t="s">
        <v>82</v>
      </c>
      <c r="B15" s="57"/>
      <c r="C15" s="57"/>
      <c r="D15" s="57"/>
      <c r="E15" s="57"/>
      <c r="F15" s="61"/>
    </row>
    <row r="16" spans="1:7" s="27" customFormat="1" x14ac:dyDescent="0.6">
      <c r="A16" s="38"/>
    </row>
    <row r="17" spans="1:11" s="50" customFormat="1" x14ac:dyDescent="0.6">
      <c r="A17" s="58"/>
      <c r="B17" s="58"/>
      <c r="D17" s="49" t="s">
        <v>24</v>
      </c>
      <c r="E17" s="51" t="s">
        <v>59</v>
      </c>
      <c r="K17" s="92"/>
    </row>
    <row r="18" spans="1:11" ht="16.149999999999999" customHeight="1" x14ac:dyDescent="0.6">
      <c r="A18" s="65" t="s">
        <v>91</v>
      </c>
      <c r="B18" s="65"/>
      <c r="D18" s="47">
        <f xml:space="preserve"> 'Sustain-H Value Calculator'!$G$51</f>
        <v>1</v>
      </c>
      <c r="E18" s="37">
        <f>IF(D18&gt;=$A$31,1,IF(D18&lt;$A$33,0,(($B$32-$B$33)/($A$31-$A$33)*($D18-$A$33))))</f>
        <v>1</v>
      </c>
    </row>
    <row r="19" spans="1:11" ht="16.149999999999999" customHeight="1" x14ac:dyDescent="0.6">
      <c r="A19" s="65" t="s">
        <v>90</v>
      </c>
      <c r="B19" s="65"/>
      <c r="D19" s="47">
        <f xml:space="preserve"> 'Sustain-H Value Calculator'!$G$52</f>
        <v>1</v>
      </c>
      <c r="E19" s="37">
        <f>IF(D19&gt;=$A$31,1,IF(D19&lt;$A$33,0,(($B$32-$B$33)/($A$31-$A$33)*($D19-$A$33))))</f>
        <v>1</v>
      </c>
    </row>
    <row r="20" spans="1:11" ht="16.149999999999999" customHeight="1" x14ac:dyDescent="0.6">
      <c r="A20" s="65" t="s">
        <v>88</v>
      </c>
      <c r="B20" s="65"/>
      <c r="D20" s="47">
        <f xml:space="preserve"> 'Sustain-H Value Calculator'!$G$53</f>
        <v>1</v>
      </c>
      <c r="E20" s="37">
        <f>IF(D20&gt;=$A$31,1,IF(D20&lt;$A$33,0,(($B$32-$B$33)/($A$31-$A$33)*($D20-$A$33))))</f>
        <v>1</v>
      </c>
    </row>
    <row r="21" spans="1:11" ht="16.149999999999999" customHeight="1" x14ac:dyDescent="0.6">
      <c r="A21" s="65" t="s">
        <v>89</v>
      </c>
      <c r="B21" s="65"/>
      <c r="D21" s="47">
        <f xml:space="preserve"> 'Sustain-H Value Calculator'!$G$54</f>
        <v>1</v>
      </c>
      <c r="E21" s="37">
        <f>IF(D21&gt;=$A$31,1,IF(D21&lt;$A$33,0,(($B$32-$B$33)/($A$31-$A$33)*($D21-$A$33))))</f>
        <v>1</v>
      </c>
    </row>
    <row r="22" spans="1:11" x14ac:dyDescent="0.6">
      <c r="A22" s="173"/>
      <c r="B22" s="173"/>
    </row>
    <row r="23" spans="1:11" x14ac:dyDescent="0.6">
      <c r="A23" s="39" t="s">
        <v>59</v>
      </c>
      <c r="B23" s="39"/>
      <c r="C23" s="39"/>
      <c r="D23" s="39"/>
      <c r="E23" s="39"/>
    </row>
    <row r="24" spans="1:11" x14ac:dyDescent="0.6">
      <c r="A24" s="173"/>
      <c r="B24" s="173"/>
      <c r="C24" s="36"/>
    </row>
    <row r="25" spans="1:11" ht="53.45" customHeight="1" x14ac:dyDescent="0.6">
      <c r="A25" s="174" t="s">
        <v>55</v>
      </c>
      <c r="B25" s="174"/>
      <c r="C25" s="55">
        <v>0.95</v>
      </c>
    </row>
    <row r="26" spans="1:11" x14ac:dyDescent="0.6">
      <c r="A26" s="173"/>
      <c r="B26" s="173"/>
    </row>
    <row r="27" spans="1:11" ht="53.65" customHeight="1" x14ac:dyDescent="0.6">
      <c r="A27" s="174" t="s">
        <v>56</v>
      </c>
      <c r="B27" s="174"/>
      <c r="C27" s="132">
        <v>0.03</v>
      </c>
      <c r="D27" s="37"/>
    </row>
    <row r="28" spans="1:11" x14ac:dyDescent="0.6"/>
    <row r="29" spans="1:11" x14ac:dyDescent="0.6">
      <c r="A29" s="27" t="s">
        <v>58</v>
      </c>
      <c r="B29" s="27" t="s">
        <v>59</v>
      </c>
    </row>
    <row r="30" spans="1:11" x14ac:dyDescent="0.6">
      <c r="A30" s="52">
        <v>1</v>
      </c>
      <c r="B30" s="52">
        <v>1</v>
      </c>
    </row>
    <row r="31" spans="1:11" x14ac:dyDescent="0.6">
      <c r="A31" s="52">
        <v>0.95</v>
      </c>
      <c r="B31" s="52">
        <v>1</v>
      </c>
    </row>
    <row r="32" spans="1:11" x14ac:dyDescent="0.6">
      <c r="A32" s="53" t="s">
        <v>60</v>
      </c>
      <c r="B32" s="52">
        <v>0.95</v>
      </c>
    </row>
    <row r="33" spans="1:15" x14ac:dyDescent="0.6">
      <c r="A33" s="52">
        <f>A31-(B32-B33)/C27/100</f>
        <v>0.6333333333333333</v>
      </c>
      <c r="B33" s="52">
        <v>0</v>
      </c>
    </row>
    <row r="34" spans="1:15" x14ac:dyDescent="0.6"/>
    <row r="35" spans="1:15" x14ac:dyDescent="0.6">
      <c r="A35" s="52">
        <f>A31-A33</f>
        <v>0.31666666666666665</v>
      </c>
      <c r="B35" s="52">
        <f>B32-B33</f>
        <v>0.95</v>
      </c>
    </row>
    <row r="36" spans="1:15" x14ac:dyDescent="0.6">
      <c r="A36" s="27"/>
      <c r="B36" s="133">
        <f>B35/A35/100</f>
        <v>0.03</v>
      </c>
    </row>
    <row r="37" spans="1:15" s="27" customFormat="1" x14ac:dyDescent="0.6">
      <c r="B37" s="54"/>
    </row>
    <row r="38" spans="1:15" s="27" customFormat="1" x14ac:dyDescent="0.6">
      <c r="A38" s="57" t="s">
        <v>83</v>
      </c>
      <c r="B38" s="57"/>
      <c r="C38" s="57"/>
      <c r="D38" s="57"/>
      <c r="E38" s="57"/>
    </row>
    <row r="39" spans="1:15" s="27" customFormat="1" x14ac:dyDescent="0.6">
      <c r="B39" s="54"/>
    </row>
    <row r="40" spans="1:15" s="34" customFormat="1" x14ac:dyDescent="0.6">
      <c r="A40" s="69" t="s">
        <v>64</v>
      </c>
      <c r="C40" s="93"/>
      <c r="D40" s="93"/>
      <c r="E40" s="93"/>
      <c r="F40" s="93"/>
      <c r="G40" s="82"/>
      <c r="H40" s="71"/>
      <c r="J40" s="66"/>
      <c r="K40" s="66"/>
      <c r="L40" s="66"/>
      <c r="M40" s="66"/>
      <c r="N40" s="66"/>
      <c r="O40" s="66"/>
    </row>
    <row r="41" spans="1:15" s="34" customFormat="1" x14ac:dyDescent="0.6">
      <c r="A41" s="65" t="s">
        <v>91</v>
      </c>
      <c r="B41" s="79"/>
      <c r="C41" s="79"/>
      <c r="D41" s="79"/>
      <c r="E41" s="82">
        <v>1</v>
      </c>
      <c r="F41" s="79"/>
      <c r="H41" s="71"/>
      <c r="J41" s="66"/>
      <c r="K41" s="66"/>
      <c r="L41" s="66"/>
      <c r="M41" s="66"/>
      <c r="N41" s="66"/>
      <c r="O41" s="66"/>
    </row>
    <row r="42" spans="1:15" s="34" customFormat="1" x14ac:dyDescent="0.6">
      <c r="A42" s="65" t="s">
        <v>90</v>
      </c>
      <c r="B42" s="79"/>
      <c r="C42" s="79"/>
      <c r="D42" s="79"/>
      <c r="E42" s="82">
        <v>1</v>
      </c>
      <c r="F42" s="79"/>
      <c r="H42" s="71"/>
      <c r="J42" s="66"/>
      <c r="K42" s="66"/>
      <c r="L42" s="66"/>
      <c r="M42" s="66"/>
      <c r="N42" s="66"/>
      <c r="O42" s="66"/>
    </row>
    <row r="43" spans="1:15" s="34" customFormat="1" x14ac:dyDescent="0.6">
      <c r="A43" s="65" t="s">
        <v>88</v>
      </c>
      <c r="B43" s="79"/>
      <c r="C43" s="79"/>
      <c r="D43" s="79"/>
      <c r="E43" s="82">
        <v>1</v>
      </c>
      <c r="F43" s="79"/>
      <c r="H43" s="71"/>
      <c r="J43" s="66"/>
      <c r="K43" s="66"/>
      <c r="L43" s="66"/>
      <c r="M43" s="66"/>
      <c r="N43" s="66"/>
      <c r="O43" s="66"/>
    </row>
    <row r="44" spans="1:15" s="34" customFormat="1" x14ac:dyDescent="0.6">
      <c r="A44" s="65" t="s">
        <v>89</v>
      </c>
      <c r="B44" s="79"/>
      <c r="C44" s="79"/>
      <c r="D44" s="79"/>
      <c r="E44" s="82">
        <v>1</v>
      </c>
      <c r="F44" s="79"/>
      <c r="H44" s="71"/>
      <c r="J44" s="66"/>
      <c r="K44" s="66"/>
      <c r="L44" s="66"/>
      <c r="M44" s="66"/>
      <c r="N44" s="66"/>
      <c r="O44" s="66"/>
    </row>
    <row r="45" spans="1:15" s="27" customFormat="1" x14ac:dyDescent="0.6">
      <c r="B45" s="54"/>
    </row>
    <row r="46" spans="1:15" s="27" customFormat="1" x14ac:dyDescent="0.6">
      <c r="A46" s="57" t="s">
        <v>84</v>
      </c>
      <c r="B46" s="57"/>
      <c r="C46" s="57"/>
      <c r="D46" s="57"/>
      <c r="E46" s="57"/>
    </row>
    <row r="47" spans="1:15" s="27" customFormat="1" x14ac:dyDescent="0.6">
      <c r="B47" s="54"/>
    </row>
    <row r="48" spans="1:15" s="27" customFormat="1" ht="64.5" x14ac:dyDescent="0.6">
      <c r="B48" s="54"/>
      <c r="D48" s="49" t="s">
        <v>85</v>
      </c>
      <c r="E48" s="49" t="s">
        <v>86</v>
      </c>
    </row>
    <row r="49" spans="1:15" s="34" customFormat="1" x14ac:dyDescent="0.6">
      <c r="A49" s="65" t="s">
        <v>91</v>
      </c>
      <c r="B49" s="79"/>
      <c r="C49" s="79"/>
      <c r="D49" s="46">
        <f xml:space="preserve"> 'Sustain-H Value Calculator'!G75*'Sustain-H Value Calculator'!$G$70</f>
        <v>114.66000000000001</v>
      </c>
      <c r="E49" s="48">
        <f xml:space="preserve"> E18*D49</f>
        <v>114.66000000000001</v>
      </c>
      <c r="F49" s="79"/>
      <c r="H49" s="71"/>
      <c r="J49" s="66"/>
      <c r="K49" s="66"/>
      <c r="L49" s="66"/>
      <c r="M49" s="66"/>
      <c r="N49" s="66"/>
      <c r="O49" s="66"/>
    </row>
    <row r="50" spans="1:15" s="34" customFormat="1" x14ac:dyDescent="0.6">
      <c r="A50" s="65" t="s">
        <v>90</v>
      </c>
      <c r="B50" s="79"/>
      <c r="C50" s="79"/>
      <c r="D50" s="46">
        <f xml:space="preserve"> 'Sustain-H Value Calculator'!G76*'Sustain-H Value Calculator'!$G$70</f>
        <v>259.92</v>
      </c>
      <c r="E50" s="48">
        <f xml:space="preserve"> E19*D50</f>
        <v>259.92</v>
      </c>
      <c r="F50" s="79"/>
      <c r="H50" s="71"/>
      <c r="J50" s="66"/>
      <c r="K50" s="66"/>
      <c r="L50" s="66"/>
      <c r="M50" s="66"/>
      <c r="N50" s="66"/>
      <c r="O50" s="66"/>
    </row>
    <row r="51" spans="1:15" s="34" customFormat="1" x14ac:dyDescent="0.6">
      <c r="A51" s="65" t="s">
        <v>88</v>
      </c>
      <c r="B51" s="79"/>
      <c r="C51" s="79"/>
      <c r="D51" s="46">
        <f xml:space="preserve"> 'Sustain-H Value Calculator'!G77*'Sustain-H Value Calculator'!$G$70</f>
        <v>17.64</v>
      </c>
      <c r="E51" s="48">
        <f xml:space="preserve"> E20*D51</f>
        <v>17.64</v>
      </c>
      <c r="F51" s="79"/>
      <c r="H51" s="71"/>
      <c r="J51" s="66"/>
      <c r="K51" s="66"/>
      <c r="L51" s="66"/>
      <c r="M51" s="66"/>
      <c r="N51" s="66"/>
      <c r="O51" s="66"/>
    </row>
    <row r="52" spans="1:15" s="34" customFormat="1" x14ac:dyDescent="0.6">
      <c r="A52" s="65" t="s">
        <v>89</v>
      </c>
      <c r="B52" s="79"/>
      <c r="C52" s="79"/>
      <c r="D52" s="46">
        <f xml:space="preserve"> 'Sustain-H Value Calculator'!G78*'Sustain-H Value Calculator'!$G$70</f>
        <v>14.22</v>
      </c>
      <c r="E52" s="48">
        <f xml:space="preserve"> E21*D52</f>
        <v>14.22</v>
      </c>
      <c r="F52" s="79"/>
      <c r="H52" s="71"/>
      <c r="J52" s="66"/>
      <c r="K52" s="66"/>
      <c r="L52" s="66"/>
      <c r="M52" s="66"/>
      <c r="N52" s="66"/>
      <c r="O52" s="66"/>
    </row>
    <row r="53" spans="1:15" x14ac:dyDescent="0.6"/>
    <row r="54" spans="1:15" s="27" customFormat="1" x14ac:dyDescent="0.6">
      <c r="A54" s="57" t="s">
        <v>87</v>
      </c>
      <c r="B54" s="57"/>
      <c r="C54" s="57"/>
      <c r="D54" s="57"/>
      <c r="E54" s="57"/>
    </row>
    <row r="55" spans="1:15" s="27" customFormat="1" x14ac:dyDescent="0.6">
      <c r="B55" s="54"/>
    </row>
    <row r="56" spans="1:15" x14ac:dyDescent="0.6">
      <c r="A56" s="38" t="s">
        <v>74</v>
      </c>
      <c r="B56" t="s">
        <v>53</v>
      </c>
      <c r="C56" t="str">
        <f>'Sustain-H Value Calculator'!F75</f>
        <v>Delivery Period 1: Winter, 8am-noon</v>
      </c>
      <c r="D56" s="27" t="str">
        <f>'Sustain-H Value Calculator'!F76</f>
        <v>Delivery Period 2: Winter, 4-8pm</v>
      </c>
      <c r="E56" s="27" t="str">
        <f>'Sustain-H Value Calculator'!F77</f>
        <v>Delivery Period 3: Summer, 8am-noon</v>
      </c>
      <c r="F56" s="27" t="str">
        <f>'Sustain-H Value Calculator'!F78</f>
        <v>Delivery Period 4: Summer, 4-8pm</v>
      </c>
    </row>
    <row r="57" spans="1:15" x14ac:dyDescent="0.6">
      <c r="A57" s="38" t="s">
        <v>65</v>
      </c>
      <c r="B57" s="37">
        <f>'Sustain-H Value Calculator'!$J$75+'Sustain-H Value Calculator'!$J$76</f>
        <v>374.58000000000004</v>
      </c>
      <c r="C57" s="37">
        <f>'Sustain-H Value Calculator'!$J$75</f>
        <v>114.66000000000001</v>
      </c>
      <c r="D57" s="37">
        <f>'Sustain-H Value Calculator'!$J$76</f>
        <v>259.92</v>
      </c>
    </row>
    <row r="58" spans="1:15" x14ac:dyDescent="0.6">
      <c r="A58" s="38" t="s">
        <v>66</v>
      </c>
      <c r="B58" s="37">
        <f>B57</f>
        <v>374.58000000000004</v>
      </c>
      <c r="C58" s="37">
        <f t="shared" ref="C58:C60" si="0">C57</f>
        <v>114.66000000000001</v>
      </c>
      <c r="D58" s="37">
        <f t="shared" ref="D58:D60" si="1">D57</f>
        <v>259.92</v>
      </c>
    </row>
    <row r="59" spans="1:15" x14ac:dyDescent="0.6">
      <c r="A59" s="38" t="s">
        <v>67</v>
      </c>
      <c r="B59" s="37">
        <f>B58</f>
        <v>374.58000000000004</v>
      </c>
      <c r="C59" s="37">
        <f t="shared" si="0"/>
        <v>114.66000000000001</v>
      </c>
      <c r="D59" s="37">
        <f t="shared" si="1"/>
        <v>259.92</v>
      </c>
    </row>
    <row r="60" spans="1:15" x14ac:dyDescent="0.6">
      <c r="A60" s="38" t="s">
        <v>68</v>
      </c>
      <c r="B60" s="37">
        <f>B59</f>
        <v>374.58000000000004</v>
      </c>
      <c r="C60" s="37">
        <f t="shared" si="0"/>
        <v>114.66000000000001</v>
      </c>
      <c r="D60" s="37">
        <f t="shared" si="1"/>
        <v>259.92</v>
      </c>
    </row>
    <row r="61" spans="1:15" x14ac:dyDescent="0.6">
      <c r="A61" s="38" t="s">
        <v>69</v>
      </c>
      <c r="B61" s="37">
        <f>'Sustain-H Value Calculator'!$J$77+'Sustain-H Value Calculator'!$J$78</f>
        <v>31.86</v>
      </c>
      <c r="E61" s="37">
        <f>'Sustain-H Value Calculator'!$J$77</f>
        <v>17.64</v>
      </c>
      <c r="F61" s="37">
        <f>'Sustain-H Value Calculator'!$J$78</f>
        <v>14.22</v>
      </c>
    </row>
    <row r="62" spans="1:15" x14ac:dyDescent="0.6">
      <c r="A62" s="38" t="s">
        <v>70</v>
      </c>
      <c r="B62" s="37">
        <f>B61</f>
        <v>31.86</v>
      </c>
      <c r="E62" s="37">
        <f t="shared" ref="E62:E65" si="2">E61</f>
        <v>17.64</v>
      </c>
      <c r="F62" s="37">
        <f t="shared" ref="F62:F65" si="3">F61</f>
        <v>14.22</v>
      </c>
    </row>
    <row r="63" spans="1:15" x14ac:dyDescent="0.6">
      <c r="A63" s="38" t="s">
        <v>71</v>
      </c>
      <c r="B63" s="37">
        <f>B62</f>
        <v>31.86</v>
      </c>
      <c r="E63" s="37">
        <f t="shared" si="2"/>
        <v>17.64</v>
      </c>
      <c r="F63" s="37">
        <f t="shared" si="3"/>
        <v>14.22</v>
      </c>
    </row>
    <row r="64" spans="1:15" x14ac:dyDescent="0.6">
      <c r="A64" s="38" t="s">
        <v>72</v>
      </c>
      <c r="B64" s="37">
        <f>B63</f>
        <v>31.86</v>
      </c>
      <c r="E64" s="37">
        <f t="shared" si="2"/>
        <v>17.64</v>
      </c>
      <c r="F64" s="37">
        <f t="shared" si="3"/>
        <v>14.22</v>
      </c>
    </row>
    <row r="65" spans="1:6" x14ac:dyDescent="0.6">
      <c r="A65" s="38" t="s">
        <v>73</v>
      </c>
      <c r="B65" s="37">
        <f>B64</f>
        <v>31.86</v>
      </c>
      <c r="E65" s="37">
        <f t="shared" si="2"/>
        <v>17.64</v>
      </c>
      <c r="F65" s="37">
        <f t="shared" si="3"/>
        <v>14.22</v>
      </c>
    </row>
    <row r="66" spans="1:6" x14ac:dyDescent="0.6"/>
    <row r="67" spans="1:6" x14ac:dyDescent="0.6">
      <c r="A67" s="142" t="s">
        <v>115</v>
      </c>
      <c r="B67" s="142"/>
      <c r="C67" s="142"/>
      <c r="D67" s="142"/>
      <c r="E67" s="142"/>
    </row>
    <row r="68" spans="1:6" x14ac:dyDescent="0.6"/>
    <row r="69" spans="1:6" x14ac:dyDescent="0.6">
      <c r="A69" s="38" t="s">
        <v>116</v>
      </c>
    </row>
    <row r="70" spans="1:6" x14ac:dyDescent="0.6">
      <c r="A70" s="38" t="s">
        <v>117</v>
      </c>
    </row>
    <row r="71" spans="1:6" x14ac:dyDescent="0.6"/>
  </sheetData>
  <mergeCells count="5">
    <mergeCell ref="A26:B26"/>
    <mergeCell ref="A27:B27"/>
    <mergeCell ref="A22:B22"/>
    <mergeCell ref="A24:B24"/>
    <mergeCell ref="A25:B25"/>
  </mergeCells>
  <phoneticPr fontId="18" type="noConversion"/>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25"/>
  <sheetViews>
    <sheetView topLeftCell="B1" zoomScale="87" zoomScaleNormal="95" workbookViewId="0">
      <selection activeCell="AK13" sqref="AK13"/>
    </sheetView>
  </sheetViews>
  <sheetFormatPr defaultColWidth="9.1328125" defaultRowHeight="16.149999999999999" x14ac:dyDescent="0.6"/>
  <cols>
    <col min="1" max="1" width="23.73046875" style="24" customWidth="1"/>
    <col min="2" max="2" width="17.265625" style="24" bestFit="1" customWidth="1"/>
    <col min="3" max="3" width="17.265625" style="24" hidden="1" customWidth="1"/>
    <col min="4" max="4" width="16.1328125" style="24" bestFit="1" customWidth="1"/>
    <col min="5" max="20" width="9.1328125" style="24" hidden="1" customWidth="1"/>
    <col min="21" max="21" width="11.73046875" style="24" customWidth="1"/>
    <col min="22" max="28" width="9.1328125" style="24" customWidth="1"/>
    <col min="29" max="34" width="9.1328125" style="24" hidden="1" customWidth="1"/>
    <col min="35" max="36" width="0" style="24" hidden="1" customWidth="1"/>
    <col min="37" max="44" width="9.1328125" style="24"/>
    <col min="45" max="52" width="9.265625" style="24" hidden="1" customWidth="1"/>
    <col min="53" max="53" width="3.73046875" style="24" customWidth="1"/>
    <col min="54" max="16384" width="9.1328125" style="24"/>
  </cols>
  <sheetData>
    <row r="1" spans="1:55" x14ac:dyDescent="0.6">
      <c r="A1" s="28" t="s">
        <v>44</v>
      </c>
      <c r="U1" s="175" t="s">
        <v>39</v>
      </c>
      <c r="V1" s="175"/>
      <c r="W1" s="175"/>
      <c r="X1" s="175"/>
      <c r="Y1" s="175"/>
      <c r="Z1" s="175"/>
      <c r="AA1" s="175"/>
      <c r="AB1" s="175"/>
      <c r="AK1" s="175" t="s">
        <v>40</v>
      </c>
      <c r="AL1" s="175"/>
      <c r="AM1" s="175"/>
      <c r="AN1" s="175"/>
      <c r="AO1" s="175"/>
      <c r="AP1" s="175"/>
      <c r="AQ1" s="175"/>
      <c r="AR1" s="175"/>
    </row>
    <row r="2" spans="1:55" x14ac:dyDescent="0.6">
      <c r="E2" s="28">
        <v>1</v>
      </c>
      <c r="F2" s="28">
        <v>2</v>
      </c>
      <c r="G2" s="28">
        <v>3</v>
      </c>
      <c r="H2" s="28">
        <v>4</v>
      </c>
      <c r="I2" s="28">
        <v>5</v>
      </c>
      <c r="J2" s="28">
        <v>6</v>
      </c>
      <c r="K2" s="28">
        <v>7</v>
      </c>
      <c r="L2" s="28">
        <v>8</v>
      </c>
      <c r="M2" s="28">
        <v>9</v>
      </c>
      <c r="N2" s="28">
        <v>10</v>
      </c>
      <c r="O2" s="28">
        <v>11</v>
      </c>
      <c r="P2" s="28">
        <v>12</v>
      </c>
      <c r="Q2" s="28">
        <v>13</v>
      </c>
      <c r="R2" s="28">
        <v>14</v>
      </c>
      <c r="S2" s="28">
        <v>15</v>
      </c>
      <c r="T2" s="28">
        <v>16</v>
      </c>
      <c r="U2" s="28">
        <v>17</v>
      </c>
      <c r="V2" s="28">
        <v>18</v>
      </c>
      <c r="W2" s="28">
        <v>19</v>
      </c>
      <c r="X2" s="28">
        <v>20</v>
      </c>
      <c r="Y2" s="28">
        <v>21</v>
      </c>
      <c r="Z2" s="28">
        <v>22</v>
      </c>
      <c r="AA2" s="28">
        <v>23</v>
      </c>
      <c r="AB2" s="28">
        <v>24</v>
      </c>
      <c r="AC2" s="28">
        <v>25</v>
      </c>
      <c r="AD2" s="28">
        <v>26</v>
      </c>
      <c r="AE2" s="28">
        <v>27</v>
      </c>
      <c r="AF2" s="28">
        <v>28</v>
      </c>
      <c r="AG2" s="28">
        <v>29</v>
      </c>
      <c r="AH2" s="28">
        <v>30</v>
      </c>
      <c r="AI2" s="28">
        <v>31</v>
      </c>
      <c r="AJ2" s="28">
        <v>32</v>
      </c>
      <c r="AK2" s="28">
        <v>33</v>
      </c>
      <c r="AL2" s="28">
        <v>34</v>
      </c>
      <c r="AM2" s="28">
        <v>35</v>
      </c>
      <c r="AN2" s="28">
        <v>36</v>
      </c>
      <c r="AO2" s="28">
        <v>37</v>
      </c>
      <c r="AP2" s="28">
        <v>38</v>
      </c>
      <c r="AQ2" s="28">
        <v>39</v>
      </c>
      <c r="AR2" s="28">
        <v>40</v>
      </c>
      <c r="AS2" s="28">
        <v>41</v>
      </c>
      <c r="AT2" s="28">
        <v>42</v>
      </c>
      <c r="AU2" s="28">
        <v>43</v>
      </c>
      <c r="AV2" s="28">
        <v>44</v>
      </c>
      <c r="AW2" s="28">
        <v>45</v>
      </c>
      <c r="AX2" s="28">
        <v>46</v>
      </c>
      <c r="AY2" s="28">
        <v>47</v>
      </c>
      <c r="AZ2" s="28">
        <v>48</v>
      </c>
      <c r="BB2" s="28" t="s">
        <v>22</v>
      </c>
      <c r="BC2" s="28"/>
    </row>
    <row r="3" spans="1:55" x14ac:dyDescent="0.6">
      <c r="A3" s="28" t="s">
        <v>25</v>
      </c>
      <c r="B3" s="28" t="s">
        <v>26</v>
      </c>
      <c r="C3" s="28" t="s">
        <v>27</v>
      </c>
      <c r="D3" s="28" t="s">
        <v>37</v>
      </c>
      <c r="E3" s="29">
        <v>0</v>
      </c>
      <c r="F3" s="29">
        <v>2.0833333333333332E-2</v>
      </c>
      <c r="G3" s="29">
        <v>4.1666666666666664E-2</v>
      </c>
      <c r="H3" s="29">
        <v>6.25E-2</v>
      </c>
      <c r="I3" s="29">
        <v>8.3333333333333329E-2</v>
      </c>
      <c r="J3" s="29">
        <v>0.10416666666666666</v>
      </c>
      <c r="K3" s="29">
        <v>0.12499999999999999</v>
      </c>
      <c r="L3" s="29">
        <v>0.14583333333333331</v>
      </c>
      <c r="M3" s="29">
        <v>0.16666666666666666</v>
      </c>
      <c r="N3" s="29">
        <v>0.1875</v>
      </c>
      <c r="O3" s="29">
        <v>0.20833333333333334</v>
      </c>
      <c r="P3" s="29">
        <v>0.22916666666666669</v>
      </c>
      <c r="Q3" s="29">
        <v>0.25</v>
      </c>
      <c r="R3" s="29">
        <v>0.27083333333333331</v>
      </c>
      <c r="S3" s="29">
        <v>0.29166666666666663</v>
      </c>
      <c r="T3" s="29">
        <v>0.31249999999999994</v>
      </c>
      <c r="U3" s="29">
        <v>0.33333333333333326</v>
      </c>
      <c r="V3" s="29">
        <v>0.35416666666666657</v>
      </c>
      <c r="W3" s="29">
        <v>0.37499999999999989</v>
      </c>
      <c r="X3" s="29">
        <v>0.3958333333333332</v>
      </c>
      <c r="Y3" s="29">
        <v>0.41666666666666652</v>
      </c>
      <c r="Z3" s="29">
        <v>0.43749999999999983</v>
      </c>
      <c r="AA3" s="29">
        <v>0.45833333333333315</v>
      </c>
      <c r="AB3" s="29">
        <v>0.47916666666666646</v>
      </c>
      <c r="AC3" s="29">
        <v>0.49999999999999978</v>
      </c>
      <c r="AD3" s="29">
        <v>0.52083333333333315</v>
      </c>
      <c r="AE3" s="29">
        <v>0.54166666666666652</v>
      </c>
      <c r="AF3" s="29">
        <v>0.56249999999999989</v>
      </c>
      <c r="AG3" s="29">
        <v>0.58333333333333326</v>
      </c>
      <c r="AH3" s="29">
        <v>0.60416666666666663</v>
      </c>
      <c r="AI3" s="29">
        <v>0.625</v>
      </c>
      <c r="AJ3" s="29">
        <v>0.64583333333333337</v>
      </c>
      <c r="AK3" s="29">
        <v>0.66666666666666674</v>
      </c>
      <c r="AL3" s="29">
        <v>0.68750000000000011</v>
      </c>
      <c r="AM3" s="29">
        <v>0.70833333333333348</v>
      </c>
      <c r="AN3" s="29">
        <v>0.72916666666666685</v>
      </c>
      <c r="AO3" s="29">
        <v>0.75000000000000022</v>
      </c>
      <c r="AP3" s="29">
        <v>0.77083333333333359</v>
      </c>
      <c r="AQ3" s="29">
        <v>0.79166666666666696</v>
      </c>
      <c r="AR3" s="29">
        <v>0.81250000000000033</v>
      </c>
      <c r="AS3" s="29">
        <v>0.8333333333333337</v>
      </c>
      <c r="AT3" s="29">
        <v>0.85416666666666707</v>
      </c>
      <c r="AU3" s="29">
        <v>0.87500000000000044</v>
      </c>
      <c r="AV3" s="29">
        <v>0.89583333333333381</v>
      </c>
      <c r="AW3" s="29">
        <v>0.91666666666666718</v>
      </c>
      <c r="AX3" s="29">
        <v>0.93750000000000056</v>
      </c>
      <c r="AY3" s="29">
        <v>0.95833333333333393</v>
      </c>
      <c r="AZ3" s="29">
        <v>0.9791666666666673</v>
      </c>
      <c r="BB3" s="28" t="s">
        <v>41</v>
      </c>
      <c r="BC3" s="28" t="s">
        <v>42</v>
      </c>
    </row>
    <row r="4" spans="1:55" hidden="1" x14ac:dyDescent="0.6">
      <c r="A4" s="24" t="s">
        <v>30</v>
      </c>
      <c r="C4" s="24" t="s">
        <v>31</v>
      </c>
      <c r="D4" s="24" t="s">
        <v>29</v>
      </c>
      <c r="E4" s="24">
        <v>0.32799689999999998</v>
      </c>
      <c r="F4" s="24">
        <v>0.32865430000000001</v>
      </c>
      <c r="G4" s="24">
        <v>0.33004749999999999</v>
      </c>
      <c r="H4" s="24">
        <v>0.30053190000000002</v>
      </c>
      <c r="I4" s="24">
        <v>0.29093819999999998</v>
      </c>
      <c r="J4" s="24">
        <v>0.28572029999999998</v>
      </c>
      <c r="K4" s="24">
        <v>0.28453830000000002</v>
      </c>
      <c r="L4" s="24">
        <v>0.2991451</v>
      </c>
      <c r="M4" s="24">
        <v>0.32633249999999997</v>
      </c>
      <c r="N4" s="24">
        <v>0.3110502</v>
      </c>
      <c r="O4" s="24">
        <v>0.36398939999999996</v>
      </c>
      <c r="P4" s="24">
        <v>0.39221859999999997</v>
      </c>
      <c r="Q4" s="24">
        <v>0.5275778000000001</v>
      </c>
      <c r="R4" s="24">
        <v>0.59284429999999999</v>
      </c>
      <c r="S4" s="24">
        <v>0.60086539999999999</v>
      </c>
      <c r="T4" s="24">
        <v>0.63484960000000001</v>
      </c>
      <c r="U4" s="24">
        <v>0.67014250000000009</v>
      </c>
      <c r="V4" s="24">
        <v>0.71945120000000007</v>
      </c>
      <c r="W4" s="24">
        <v>0.71607379999999998</v>
      </c>
      <c r="X4" s="24">
        <v>0.727599</v>
      </c>
      <c r="Y4" s="24">
        <v>0.76985759999999992</v>
      </c>
      <c r="Z4" s="24">
        <v>0.76040109999999994</v>
      </c>
      <c r="AA4" s="24">
        <v>0.77306600000000003</v>
      </c>
      <c r="AB4" s="24">
        <v>0.74212140000000004</v>
      </c>
      <c r="AC4" s="24">
        <v>0.73545119999999997</v>
      </c>
      <c r="AD4" s="24">
        <v>0.67858580000000002</v>
      </c>
      <c r="AE4" s="24">
        <v>0.6812454</v>
      </c>
      <c r="AF4" s="24">
        <v>0.65182059999999997</v>
      </c>
      <c r="AG4" s="24">
        <v>0.66672290000000001</v>
      </c>
      <c r="AH4" s="24">
        <v>0.70670189999999999</v>
      </c>
      <c r="AI4" s="24">
        <v>0.76960419999999996</v>
      </c>
      <c r="AJ4" s="24">
        <v>0.72278629999999999</v>
      </c>
      <c r="AK4" s="24">
        <v>0.70649079999999997</v>
      </c>
      <c r="AL4" s="24">
        <v>0.70045380000000002</v>
      </c>
      <c r="AM4" s="24">
        <v>0.73591989999999996</v>
      </c>
      <c r="AN4" s="24">
        <v>0.75239749999999994</v>
      </c>
      <c r="AO4" s="24">
        <v>0.72212670000000001</v>
      </c>
      <c r="AP4" s="24">
        <v>0.69962800000000003</v>
      </c>
      <c r="AQ4" s="24">
        <v>0.69231299999999996</v>
      </c>
      <c r="AR4" s="24">
        <v>0.69425000000000003</v>
      </c>
      <c r="AS4" s="24">
        <v>0.66231649999999997</v>
      </c>
      <c r="AT4" s="24">
        <v>0.6259787</v>
      </c>
      <c r="AU4" s="24">
        <v>0.60063730000000004</v>
      </c>
      <c r="AV4" s="24">
        <v>0.53762520000000003</v>
      </c>
      <c r="AW4" s="24">
        <v>0.49621110000000002</v>
      </c>
      <c r="AX4" s="24">
        <v>0.4545013</v>
      </c>
      <c r="AY4" s="24">
        <v>0.4181108</v>
      </c>
      <c r="AZ4" s="24">
        <v>0.3760116</v>
      </c>
      <c r="BB4" s="30">
        <f>AVERAGE(U4:AB4)</f>
        <v>0.73483907500000001</v>
      </c>
      <c r="BC4" s="30">
        <f>AVERAGE(V4:AC4)</f>
        <v>0.74300266250000002</v>
      </c>
    </row>
    <row r="5" spans="1:55" hidden="1" x14ac:dyDescent="0.6">
      <c r="A5" s="24" t="s">
        <v>30</v>
      </c>
      <c r="C5" s="24" t="s">
        <v>31</v>
      </c>
      <c r="D5" s="24" t="s">
        <v>28</v>
      </c>
      <c r="E5" s="24">
        <v>0.53571369999999996</v>
      </c>
      <c r="F5" s="24">
        <v>0.50660640000000001</v>
      </c>
      <c r="G5" s="24">
        <v>0.48262149999999998</v>
      </c>
      <c r="H5" s="24">
        <v>0.44399250000000001</v>
      </c>
      <c r="I5" s="24">
        <v>0.40864780000000001</v>
      </c>
      <c r="J5" s="24">
        <v>0.38885120000000001</v>
      </c>
      <c r="K5" s="24">
        <v>0.36438419999999999</v>
      </c>
      <c r="L5" s="24">
        <v>0.38387949999999998</v>
      </c>
      <c r="M5" s="24">
        <v>0.41777779999999998</v>
      </c>
      <c r="N5" s="24">
        <v>0.42720900000000001</v>
      </c>
      <c r="O5" s="24">
        <v>0.42826369999999997</v>
      </c>
      <c r="P5" s="24">
        <v>0.43166850000000001</v>
      </c>
      <c r="Q5" s="24">
        <v>0.482742</v>
      </c>
      <c r="R5" s="24">
        <v>0.515849</v>
      </c>
      <c r="S5" s="24">
        <v>0.63588169999999999</v>
      </c>
      <c r="T5" s="24">
        <v>0.75926179999999999</v>
      </c>
      <c r="U5" s="24">
        <v>0.74913750000000001</v>
      </c>
      <c r="V5" s="24">
        <v>0.71563290000000002</v>
      </c>
      <c r="W5" s="24">
        <v>0.76418399999999997</v>
      </c>
      <c r="X5" s="24">
        <v>0.79250569999999998</v>
      </c>
      <c r="Y5" s="24">
        <v>0.8176987</v>
      </c>
      <c r="Z5" s="24">
        <v>0.8505640000000001</v>
      </c>
      <c r="AA5" s="24">
        <v>0.86935689999999999</v>
      </c>
      <c r="AB5" s="24">
        <v>0.91263209999999995</v>
      </c>
      <c r="AC5" s="24">
        <v>0.95421469999999997</v>
      </c>
      <c r="AD5" s="24">
        <v>0.92530240000000008</v>
      </c>
      <c r="AE5" s="24">
        <v>0.91187950000000007</v>
      </c>
      <c r="AF5" s="24">
        <v>0.83989290000000005</v>
      </c>
      <c r="AG5" s="24">
        <v>0.87801130000000005</v>
      </c>
      <c r="AH5" s="24">
        <v>0.86718200000000001</v>
      </c>
      <c r="AI5" s="24">
        <v>0.91510349999999996</v>
      </c>
      <c r="AJ5" s="24">
        <v>0.92974760000000001</v>
      </c>
      <c r="AK5" s="24">
        <v>0.96699060000000003</v>
      </c>
      <c r="AL5" s="24">
        <v>1.0191490000000001</v>
      </c>
      <c r="AM5" s="24">
        <v>1.021765</v>
      </c>
      <c r="AN5" s="24">
        <v>1.0663050000000001</v>
      </c>
      <c r="AO5" s="24">
        <v>1.087126</v>
      </c>
      <c r="AP5" s="24">
        <v>1.1157059999999999</v>
      </c>
      <c r="AQ5" s="24">
        <v>1.046832</v>
      </c>
      <c r="AR5" s="24">
        <v>1.0410379999999999</v>
      </c>
      <c r="AS5" s="24">
        <v>1.038162</v>
      </c>
      <c r="AT5" s="24">
        <v>0.95629380000000008</v>
      </c>
      <c r="AU5" s="24">
        <v>0.90329189999999993</v>
      </c>
      <c r="AV5" s="24">
        <v>0.8600238</v>
      </c>
      <c r="AW5" s="24">
        <v>0.78228249999999999</v>
      </c>
      <c r="AX5" s="24">
        <v>0.72144639999999993</v>
      </c>
      <c r="AY5" s="24">
        <v>0.64144630000000002</v>
      </c>
      <c r="AZ5" s="24">
        <v>0.5783201</v>
      </c>
      <c r="BB5" s="30">
        <f>AVERAGE(U5:AB5)</f>
        <v>0.80896397499999995</v>
      </c>
      <c r="BC5" s="30">
        <f>AVERAGE(V5:AC5)</f>
        <v>0.83459862499999993</v>
      </c>
    </row>
    <row r="6" spans="1:55" hidden="1" x14ac:dyDescent="0.6">
      <c r="A6" s="24" t="s">
        <v>30</v>
      </c>
      <c r="C6" s="24" t="s">
        <v>32</v>
      </c>
      <c r="D6" s="24" t="s">
        <v>29</v>
      </c>
      <c r="E6" s="24">
        <v>0.32658310000000002</v>
      </c>
      <c r="F6" s="24">
        <v>0.31719330000000001</v>
      </c>
      <c r="G6" s="24">
        <v>0.2953614</v>
      </c>
      <c r="H6" s="24">
        <v>0.27630250000000001</v>
      </c>
      <c r="I6" s="24">
        <v>0.2703025</v>
      </c>
      <c r="J6" s="24">
        <v>0.277916</v>
      </c>
      <c r="K6" s="24">
        <v>0.26697850000000001</v>
      </c>
      <c r="L6" s="24">
        <v>0.2894118</v>
      </c>
      <c r="M6" s="24">
        <v>0.2911261</v>
      </c>
      <c r="N6" s="24">
        <v>0.3073109</v>
      </c>
      <c r="O6" s="24">
        <v>0.37179830000000003</v>
      </c>
      <c r="P6" s="24">
        <v>0.4253556</v>
      </c>
      <c r="Q6" s="24">
        <v>0.5116134</v>
      </c>
      <c r="R6" s="24">
        <v>0.52628569999999997</v>
      </c>
      <c r="S6" s="24">
        <v>0.5291093</v>
      </c>
      <c r="T6" s="24">
        <v>0.50354180000000004</v>
      </c>
      <c r="U6" s="24">
        <v>0.52885009999999999</v>
      </c>
      <c r="V6" s="24">
        <v>0.5598474</v>
      </c>
      <c r="W6" s="24">
        <v>0.6360981</v>
      </c>
      <c r="X6" s="24">
        <v>0.66958040000000008</v>
      </c>
      <c r="Y6" s="24">
        <v>0.69619620000000004</v>
      </c>
      <c r="Z6" s="24">
        <v>0.69469210000000003</v>
      </c>
      <c r="AA6" s="24">
        <v>0.70896230000000005</v>
      </c>
      <c r="AB6" s="24">
        <v>0.68566760000000004</v>
      </c>
      <c r="AC6" s="24">
        <v>0.66418870000000008</v>
      </c>
      <c r="AD6" s="24">
        <v>0.64643050000000002</v>
      </c>
      <c r="AE6" s="24">
        <v>0.65159679999999998</v>
      </c>
      <c r="AF6" s="24">
        <v>0.58924529999999997</v>
      </c>
      <c r="AG6" s="24">
        <v>0.60764149999999995</v>
      </c>
      <c r="AH6" s="24">
        <v>0.60260380000000002</v>
      </c>
      <c r="AI6" s="24">
        <v>0.64369809999999994</v>
      </c>
      <c r="AJ6" s="24">
        <v>0.675566</v>
      </c>
      <c r="AK6" s="24">
        <v>0.71337739999999994</v>
      </c>
      <c r="AL6" s="24">
        <v>0.7125283</v>
      </c>
      <c r="AM6" s="24">
        <v>0.74371359999999997</v>
      </c>
      <c r="AN6" s="24">
        <v>0.75574789999999992</v>
      </c>
      <c r="AO6" s="24">
        <v>0.74425209999999997</v>
      </c>
      <c r="AP6" s="24">
        <v>0.73185679999999997</v>
      </c>
      <c r="AQ6" s="24">
        <v>0.7022830000000001</v>
      </c>
      <c r="AR6" s="24">
        <v>0.6955462</v>
      </c>
      <c r="AS6" s="24">
        <v>0.69524370000000002</v>
      </c>
      <c r="AT6" s="24">
        <v>0.69978149999999995</v>
      </c>
      <c r="AU6" s="24">
        <v>0.64466040000000002</v>
      </c>
      <c r="AV6" s="24">
        <v>0.54307559999999999</v>
      </c>
      <c r="AW6" s="24">
        <v>0.49124369999999995</v>
      </c>
      <c r="AX6" s="24">
        <v>0.4388572</v>
      </c>
      <c r="AY6" s="24">
        <v>0.3920168</v>
      </c>
      <c r="AZ6" s="24">
        <v>0.36359669999999999</v>
      </c>
      <c r="BB6" s="30">
        <f t="shared" ref="BB6:BB16" si="0">AVERAGE(U6:AB6)</f>
        <v>0.64748677500000007</v>
      </c>
      <c r="BC6" s="30">
        <f t="shared" ref="BC6:BC7" si="1">AVERAGE(V6:AC6)</f>
        <v>0.66440410000000016</v>
      </c>
    </row>
    <row r="7" spans="1:55" hidden="1" x14ac:dyDescent="0.6">
      <c r="A7" s="24" t="s">
        <v>30</v>
      </c>
      <c r="C7" s="24" t="s">
        <v>32</v>
      </c>
      <c r="D7" s="24" t="s">
        <v>28</v>
      </c>
      <c r="E7" s="24">
        <v>0.50517710000000005</v>
      </c>
      <c r="F7" s="24">
        <v>0.45236969999999999</v>
      </c>
      <c r="G7" s="24">
        <v>0.42352269999999997</v>
      </c>
      <c r="H7" s="24">
        <v>0.38495800000000002</v>
      </c>
      <c r="I7" s="24">
        <v>0.34870590000000001</v>
      </c>
      <c r="J7" s="24">
        <v>0.3281849</v>
      </c>
      <c r="K7" s="24">
        <v>0.32294030000000001</v>
      </c>
      <c r="L7" s="24">
        <v>0.3240286</v>
      </c>
      <c r="M7" s="24">
        <v>0.31648739999999997</v>
      </c>
      <c r="N7" s="24">
        <v>0.34745579999999998</v>
      </c>
      <c r="O7" s="24">
        <v>0.35209549999999995</v>
      </c>
      <c r="P7" s="24">
        <v>0.36927919999999997</v>
      </c>
      <c r="Q7" s="24">
        <v>0.4477815</v>
      </c>
      <c r="R7" s="24">
        <v>0.54827689999999996</v>
      </c>
      <c r="S7" s="24">
        <v>0.66206719999999997</v>
      </c>
      <c r="T7" s="24">
        <v>0.66766389999999998</v>
      </c>
      <c r="U7" s="24">
        <v>0.65102519999999997</v>
      </c>
      <c r="V7" s="24">
        <v>0.70463209999999998</v>
      </c>
      <c r="W7" s="24">
        <v>0.79945500000000003</v>
      </c>
      <c r="X7" s="24">
        <v>0.8307793</v>
      </c>
      <c r="Y7" s="24">
        <v>0.83490759999999997</v>
      </c>
      <c r="Z7" s="24">
        <v>0.86778150000000009</v>
      </c>
      <c r="AA7" s="24">
        <v>0.90020169999999999</v>
      </c>
      <c r="AB7" s="24">
        <v>0.91270589999999996</v>
      </c>
      <c r="AC7" s="24">
        <v>0.91331089999999993</v>
      </c>
      <c r="AD7" s="24">
        <v>0.92717640000000001</v>
      </c>
      <c r="AE7" s="24">
        <v>0.89470589999999994</v>
      </c>
      <c r="AF7" s="24">
        <v>0.8309243999999999</v>
      </c>
      <c r="AG7" s="24">
        <v>0.85277330000000007</v>
      </c>
      <c r="AH7" s="24">
        <v>0.82613449999999999</v>
      </c>
      <c r="AI7" s="24">
        <v>0.85749500000000001</v>
      </c>
      <c r="AJ7" s="24">
        <v>0.80912650000000008</v>
      </c>
      <c r="AK7" s="24">
        <v>0.90211759999999996</v>
      </c>
      <c r="AL7" s="24">
        <v>0.93833049999999996</v>
      </c>
      <c r="AM7" s="24">
        <v>1.0000960000000001</v>
      </c>
      <c r="AN7" s="24">
        <v>0.99035289999999998</v>
      </c>
      <c r="AO7" s="24">
        <v>1.020605</v>
      </c>
      <c r="AP7" s="24">
        <v>1.0505139999999999</v>
      </c>
      <c r="AQ7" s="24">
        <v>1.0688</v>
      </c>
      <c r="AR7" s="24">
        <v>0.98336990000000013</v>
      </c>
      <c r="AS7" s="24">
        <v>0.93823389999999995</v>
      </c>
      <c r="AT7" s="24">
        <v>0.89080669999999995</v>
      </c>
      <c r="AU7" s="24">
        <v>0.87219089999999999</v>
      </c>
      <c r="AV7" s="24">
        <v>0.79772799999999999</v>
      </c>
      <c r="AW7" s="24">
        <v>0.7427398999999999</v>
      </c>
      <c r="AX7" s="24">
        <v>0.64855459999999998</v>
      </c>
      <c r="AY7" s="24">
        <v>0.62571429999999995</v>
      </c>
      <c r="AZ7" s="24">
        <v>0.54500269999999995</v>
      </c>
      <c r="BB7" s="30">
        <f t="shared" si="0"/>
        <v>0.81268603750000001</v>
      </c>
      <c r="BC7" s="30">
        <f t="shared" si="1"/>
        <v>0.84547175000000008</v>
      </c>
    </row>
    <row r="8" spans="1:55" x14ac:dyDescent="0.6">
      <c r="A8" s="24" t="s">
        <v>30</v>
      </c>
      <c r="C8" s="24" t="s">
        <v>33</v>
      </c>
      <c r="D8" s="24" t="s">
        <v>29</v>
      </c>
      <c r="E8" s="24">
        <f t="shared" ref="E8:AZ8" si="2">AVERAGE(E4,E6)</f>
        <v>0.32728999999999997</v>
      </c>
      <c r="F8" s="24">
        <f t="shared" si="2"/>
        <v>0.32292379999999998</v>
      </c>
      <c r="G8" s="24">
        <f t="shared" si="2"/>
        <v>0.31270445000000002</v>
      </c>
      <c r="H8" s="24">
        <f t="shared" si="2"/>
        <v>0.28841720000000004</v>
      </c>
      <c r="I8" s="24">
        <f t="shared" si="2"/>
        <v>0.28062034999999996</v>
      </c>
      <c r="J8" s="24">
        <f t="shared" si="2"/>
        <v>0.28181814999999999</v>
      </c>
      <c r="K8" s="24">
        <f t="shared" si="2"/>
        <v>0.27575840000000001</v>
      </c>
      <c r="L8" s="24">
        <f t="shared" si="2"/>
        <v>0.29427844999999997</v>
      </c>
      <c r="M8" s="24">
        <f t="shared" si="2"/>
        <v>0.30872929999999998</v>
      </c>
      <c r="N8" s="24">
        <f t="shared" si="2"/>
        <v>0.30918055</v>
      </c>
      <c r="O8" s="24">
        <f t="shared" si="2"/>
        <v>0.36789384999999997</v>
      </c>
      <c r="P8" s="24">
        <f t="shared" si="2"/>
        <v>0.40878709999999996</v>
      </c>
      <c r="Q8" s="24">
        <f t="shared" si="2"/>
        <v>0.51959560000000005</v>
      </c>
      <c r="R8" s="24">
        <f t="shared" si="2"/>
        <v>0.55956499999999998</v>
      </c>
      <c r="S8" s="24">
        <f t="shared" si="2"/>
        <v>0.56498735</v>
      </c>
      <c r="T8" s="24">
        <f t="shared" si="2"/>
        <v>0.56919570000000008</v>
      </c>
      <c r="U8" s="24">
        <f t="shared" si="2"/>
        <v>0.59949629999999998</v>
      </c>
      <c r="V8" s="24">
        <f t="shared" si="2"/>
        <v>0.63964930000000009</v>
      </c>
      <c r="W8" s="24">
        <f t="shared" si="2"/>
        <v>0.67608595000000005</v>
      </c>
      <c r="X8" s="24">
        <f t="shared" si="2"/>
        <v>0.69858970000000009</v>
      </c>
      <c r="Y8" s="24">
        <f t="shared" si="2"/>
        <v>0.73302690000000004</v>
      </c>
      <c r="Z8" s="24">
        <f t="shared" si="2"/>
        <v>0.72754659999999993</v>
      </c>
      <c r="AA8" s="24">
        <f t="shared" si="2"/>
        <v>0.74101415000000004</v>
      </c>
      <c r="AB8" s="24">
        <f t="shared" si="2"/>
        <v>0.7138945000000001</v>
      </c>
      <c r="AC8" s="24">
        <f t="shared" si="2"/>
        <v>0.69981994999999997</v>
      </c>
      <c r="AD8" s="24">
        <f t="shared" si="2"/>
        <v>0.66250815000000007</v>
      </c>
      <c r="AE8" s="24">
        <f t="shared" si="2"/>
        <v>0.66642109999999999</v>
      </c>
      <c r="AF8" s="24">
        <f t="shared" si="2"/>
        <v>0.62053294999999997</v>
      </c>
      <c r="AG8" s="24">
        <f t="shared" si="2"/>
        <v>0.63718220000000003</v>
      </c>
      <c r="AH8" s="24">
        <f t="shared" si="2"/>
        <v>0.65465284999999995</v>
      </c>
      <c r="AI8" s="24">
        <f t="shared" si="2"/>
        <v>0.70665114999999989</v>
      </c>
      <c r="AJ8" s="24">
        <f t="shared" si="2"/>
        <v>0.69917615</v>
      </c>
      <c r="AK8" s="24">
        <f t="shared" si="2"/>
        <v>0.7099340999999999</v>
      </c>
      <c r="AL8" s="24">
        <f t="shared" si="2"/>
        <v>0.70649105000000001</v>
      </c>
      <c r="AM8" s="24">
        <f t="shared" si="2"/>
        <v>0.73981674999999991</v>
      </c>
      <c r="AN8" s="24">
        <f t="shared" si="2"/>
        <v>0.75407269999999993</v>
      </c>
      <c r="AO8" s="24">
        <f t="shared" si="2"/>
        <v>0.73318939999999999</v>
      </c>
      <c r="AP8" s="24">
        <f t="shared" si="2"/>
        <v>0.7157424</v>
      </c>
      <c r="AQ8" s="24">
        <f t="shared" si="2"/>
        <v>0.69729799999999997</v>
      </c>
      <c r="AR8" s="24">
        <f t="shared" si="2"/>
        <v>0.69489810000000007</v>
      </c>
      <c r="AS8" s="24">
        <f t="shared" si="2"/>
        <v>0.6787801</v>
      </c>
      <c r="AT8" s="24">
        <f t="shared" si="2"/>
        <v>0.66288009999999997</v>
      </c>
      <c r="AU8" s="24">
        <f t="shared" si="2"/>
        <v>0.62264885000000003</v>
      </c>
      <c r="AV8" s="24">
        <f t="shared" si="2"/>
        <v>0.54035040000000001</v>
      </c>
      <c r="AW8" s="24">
        <f t="shared" si="2"/>
        <v>0.49372739999999998</v>
      </c>
      <c r="AX8" s="24">
        <f t="shared" si="2"/>
        <v>0.44667924999999997</v>
      </c>
      <c r="AY8" s="24">
        <f t="shared" si="2"/>
        <v>0.40506379999999997</v>
      </c>
      <c r="AZ8" s="24">
        <f t="shared" si="2"/>
        <v>0.36980415</v>
      </c>
      <c r="BB8" s="30">
        <f t="shared" si="0"/>
        <v>0.69116292499999998</v>
      </c>
      <c r="BC8" s="30">
        <f t="shared" ref="BC8:BC16" si="3">AVERAGE(AK8:AR8)</f>
        <v>0.71893031249999995</v>
      </c>
    </row>
    <row r="9" spans="1:55" x14ac:dyDescent="0.6">
      <c r="A9" s="24" t="s">
        <v>30</v>
      </c>
      <c r="C9" s="24" t="s">
        <v>33</v>
      </c>
      <c r="D9" s="24" t="s">
        <v>28</v>
      </c>
      <c r="E9" s="24">
        <f t="shared" ref="E9:AZ9" si="4">AVERAGE(E5,E7)</f>
        <v>0.52044540000000006</v>
      </c>
      <c r="F9" s="24">
        <f t="shared" si="4"/>
        <v>0.47948805</v>
      </c>
      <c r="G9" s="24">
        <f t="shared" si="4"/>
        <v>0.45307209999999998</v>
      </c>
      <c r="H9" s="24">
        <f t="shared" si="4"/>
        <v>0.41447525000000002</v>
      </c>
      <c r="I9" s="24">
        <f t="shared" si="4"/>
        <v>0.37867685000000001</v>
      </c>
      <c r="J9" s="24">
        <f t="shared" si="4"/>
        <v>0.35851805000000003</v>
      </c>
      <c r="K9" s="24">
        <f t="shared" si="4"/>
        <v>0.34366225</v>
      </c>
      <c r="L9" s="24">
        <f t="shared" si="4"/>
        <v>0.35395405000000002</v>
      </c>
      <c r="M9" s="24">
        <f t="shared" si="4"/>
        <v>0.36713259999999998</v>
      </c>
      <c r="N9" s="24">
        <f t="shared" si="4"/>
        <v>0.38733240000000002</v>
      </c>
      <c r="O9" s="24">
        <f t="shared" si="4"/>
        <v>0.39017959999999996</v>
      </c>
      <c r="P9" s="24">
        <f t="shared" si="4"/>
        <v>0.40047385000000002</v>
      </c>
      <c r="Q9" s="24">
        <f t="shared" si="4"/>
        <v>0.46526175000000003</v>
      </c>
      <c r="R9" s="24">
        <f t="shared" si="4"/>
        <v>0.53206295000000003</v>
      </c>
      <c r="S9" s="24">
        <f t="shared" si="4"/>
        <v>0.64897444999999998</v>
      </c>
      <c r="T9" s="24">
        <f t="shared" si="4"/>
        <v>0.71346284999999998</v>
      </c>
      <c r="U9" s="24">
        <f t="shared" si="4"/>
        <v>0.70008135000000005</v>
      </c>
      <c r="V9" s="24">
        <f t="shared" si="4"/>
        <v>0.71013250000000006</v>
      </c>
      <c r="W9" s="24">
        <f t="shared" si="4"/>
        <v>0.7818195</v>
      </c>
      <c r="X9" s="24">
        <f t="shared" si="4"/>
        <v>0.81164250000000004</v>
      </c>
      <c r="Y9" s="24">
        <f t="shared" si="4"/>
        <v>0.82630314999999999</v>
      </c>
      <c r="Z9" s="24">
        <f t="shared" si="4"/>
        <v>0.85917275000000015</v>
      </c>
      <c r="AA9" s="24">
        <f t="shared" si="4"/>
        <v>0.88477929999999994</v>
      </c>
      <c r="AB9" s="24">
        <f t="shared" si="4"/>
        <v>0.91266899999999995</v>
      </c>
      <c r="AC9" s="24">
        <f t="shared" si="4"/>
        <v>0.9337628</v>
      </c>
      <c r="AD9" s="24">
        <f t="shared" si="4"/>
        <v>0.92623940000000005</v>
      </c>
      <c r="AE9" s="24">
        <f t="shared" si="4"/>
        <v>0.90329269999999995</v>
      </c>
      <c r="AF9" s="24">
        <f t="shared" si="4"/>
        <v>0.83540864999999997</v>
      </c>
      <c r="AG9" s="24">
        <f t="shared" si="4"/>
        <v>0.86539230000000011</v>
      </c>
      <c r="AH9" s="24">
        <f t="shared" si="4"/>
        <v>0.84665824999999995</v>
      </c>
      <c r="AI9" s="24">
        <f t="shared" si="4"/>
        <v>0.88629924999999998</v>
      </c>
      <c r="AJ9" s="24">
        <f t="shared" si="4"/>
        <v>0.86943705000000004</v>
      </c>
      <c r="AK9" s="24">
        <f t="shared" si="4"/>
        <v>0.93455409999999994</v>
      </c>
      <c r="AL9" s="24">
        <f t="shared" si="4"/>
        <v>0.97873975000000002</v>
      </c>
      <c r="AM9" s="24">
        <f t="shared" si="4"/>
        <v>1.0109305000000002</v>
      </c>
      <c r="AN9" s="24">
        <f t="shared" si="4"/>
        <v>1.0283289500000001</v>
      </c>
      <c r="AO9" s="24">
        <f t="shared" si="4"/>
        <v>1.0538655000000001</v>
      </c>
      <c r="AP9" s="24">
        <f t="shared" si="4"/>
        <v>1.08311</v>
      </c>
      <c r="AQ9" s="24">
        <f t="shared" si="4"/>
        <v>1.0578159999999999</v>
      </c>
      <c r="AR9" s="24">
        <f t="shared" si="4"/>
        <v>1.01220395</v>
      </c>
      <c r="AS9" s="24">
        <f t="shared" si="4"/>
        <v>0.98819794999999999</v>
      </c>
      <c r="AT9" s="24">
        <f t="shared" si="4"/>
        <v>0.92355025000000002</v>
      </c>
      <c r="AU9" s="24">
        <f t="shared" si="4"/>
        <v>0.8877413999999999</v>
      </c>
      <c r="AV9" s="24">
        <f t="shared" si="4"/>
        <v>0.8288759</v>
      </c>
      <c r="AW9" s="24">
        <f t="shared" si="4"/>
        <v>0.76251119999999994</v>
      </c>
      <c r="AX9" s="24">
        <f t="shared" si="4"/>
        <v>0.6850004999999999</v>
      </c>
      <c r="AY9" s="24">
        <f t="shared" si="4"/>
        <v>0.63358029999999999</v>
      </c>
      <c r="AZ9" s="24">
        <f t="shared" si="4"/>
        <v>0.56166139999999998</v>
      </c>
      <c r="BB9" s="30">
        <f t="shared" si="0"/>
        <v>0.81082500624999998</v>
      </c>
      <c r="BC9" s="30">
        <f t="shared" si="3"/>
        <v>1.0199435937499999</v>
      </c>
    </row>
    <row r="10" spans="1:55" x14ac:dyDescent="0.6">
      <c r="A10" s="24" t="s">
        <v>12</v>
      </c>
      <c r="C10" s="24" t="s">
        <v>33</v>
      </c>
      <c r="D10" s="24" t="s">
        <v>38</v>
      </c>
      <c r="E10" s="24">
        <v>0.51999999999999991</v>
      </c>
      <c r="F10" s="24">
        <v>0.45</v>
      </c>
      <c r="G10" s="24">
        <v>0.4</v>
      </c>
      <c r="H10" s="24">
        <v>0.36000000000000004</v>
      </c>
      <c r="I10" s="24">
        <v>0.27999999999999997</v>
      </c>
      <c r="J10" s="24">
        <v>0.22</v>
      </c>
      <c r="K10" s="24">
        <v>0.16</v>
      </c>
      <c r="L10" s="24">
        <v>0.12000000000000001</v>
      </c>
      <c r="M10" s="24">
        <v>9.0000000000000011E-2</v>
      </c>
      <c r="N10" s="24">
        <v>0.05</v>
      </c>
      <c r="O10" s="24">
        <v>3.0000000000000002E-2</v>
      </c>
      <c r="P10" s="24">
        <v>6.9999999999999993E-2</v>
      </c>
      <c r="Q10" s="24">
        <v>0.25999999999999995</v>
      </c>
      <c r="R10" s="24">
        <v>0.1</v>
      </c>
      <c r="S10" s="24">
        <v>9.0000000000000011E-2</v>
      </c>
      <c r="T10" s="24">
        <v>0.1</v>
      </c>
      <c r="U10" s="24">
        <v>0.18000000000000002</v>
      </c>
      <c r="V10" s="24">
        <v>0.13999999999999999</v>
      </c>
      <c r="W10" s="24">
        <v>0.13999999999999999</v>
      </c>
      <c r="X10" s="24">
        <v>0.12000000000000001</v>
      </c>
      <c r="Y10" s="24">
        <v>0.16</v>
      </c>
      <c r="Z10" s="24">
        <v>0.17</v>
      </c>
      <c r="AA10" s="24">
        <v>0.17</v>
      </c>
      <c r="AB10" s="24">
        <v>0.17</v>
      </c>
      <c r="AC10" s="24">
        <v>0.17</v>
      </c>
      <c r="AD10" s="24">
        <v>0.18000000000000002</v>
      </c>
      <c r="AE10" s="24">
        <v>0.16</v>
      </c>
      <c r="AF10" s="24">
        <v>0.16</v>
      </c>
      <c r="AG10" s="24">
        <v>0.16</v>
      </c>
      <c r="AH10" s="24">
        <v>0.16</v>
      </c>
      <c r="AI10" s="24">
        <v>0.23</v>
      </c>
      <c r="AJ10" s="24">
        <v>0.28999999999999998</v>
      </c>
      <c r="AK10" s="24">
        <v>0.36000000000000004</v>
      </c>
      <c r="AL10" s="24">
        <v>0.4</v>
      </c>
      <c r="AM10" s="24">
        <v>0.47</v>
      </c>
      <c r="AN10" s="24">
        <v>0.59000000000000008</v>
      </c>
      <c r="AO10" s="24">
        <v>0.69</v>
      </c>
      <c r="AP10" s="24">
        <v>0.71</v>
      </c>
      <c r="AQ10" s="24">
        <v>0.73</v>
      </c>
      <c r="AR10" s="24">
        <v>0.83</v>
      </c>
      <c r="AS10" s="24">
        <v>0.87</v>
      </c>
      <c r="AT10" s="24">
        <v>0.85</v>
      </c>
      <c r="AU10" s="24">
        <v>0.9</v>
      </c>
      <c r="AV10" s="24">
        <v>0.9</v>
      </c>
      <c r="AW10" s="24">
        <v>0.87</v>
      </c>
      <c r="AX10" s="24">
        <v>0.85</v>
      </c>
      <c r="AY10" s="24">
        <v>0.74</v>
      </c>
      <c r="AZ10" s="24">
        <v>0.61</v>
      </c>
      <c r="BB10" s="30">
        <f t="shared" si="0"/>
        <v>0.15625</v>
      </c>
      <c r="BC10" s="30">
        <f t="shared" si="3"/>
        <v>0.59749999999999992</v>
      </c>
    </row>
    <row r="11" spans="1:55" x14ac:dyDescent="0.6">
      <c r="A11" s="24" t="s">
        <v>34</v>
      </c>
      <c r="B11" s="140" t="s">
        <v>43</v>
      </c>
      <c r="C11" s="140" t="s">
        <v>33</v>
      </c>
      <c r="D11" s="140" t="s">
        <v>38</v>
      </c>
      <c r="E11" s="24">
        <v>0</v>
      </c>
      <c r="F11" s="24">
        <v>0.3</v>
      </c>
      <c r="G11" s="24">
        <v>0.5</v>
      </c>
      <c r="H11" s="24">
        <v>0.75</v>
      </c>
      <c r="I11" s="24">
        <v>1</v>
      </c>
      <c r="J11" s="24">
        <v>1.25</v>
      </c>
      <c r="K11" s="24">
        <v>1.35</v>
      </c>
      <c r="L11" s="24">
        <v>1.5</v>
      </c>
      <c r="M11" s="24">
        <v>1.65</v>
      </c>
      <c r="N11" s="24">
        <v>1.8</v>
      </c>
      <c r="O11" s="24">
        <v>2</v>
      </c>
      <c r="P11" s="24">
        <v>2.5</v>
      </c>
      <c r="Q11" s="24">
        <v>2.5</v>
      </c>
      <c r="R11" s="24">
        <v>2.5</v>
      </c>
      <c r="S11" s="24">
        <v>4</v>
      </c>
      <c r="T11" s="24">
        <v>5.6</v>
      </c>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24">
        <v>5.7</v>
      </c>
      <c r="AT11" s="24">
        <v>5</v>
      </c>
      <c r="AU11" s="24">
        <v>4</v>
      </c>
      <c r="AV11" s="24">
        <v>4.8</v>
      </c>
      <c r="AW11" s="24">
        <v>5</v>
      </c>
      <c r="AX11" s="24">
        <v>3.1</v>
      </c>
      <c r="AY11" s="24">
        <v>0</v>
      </c>
      <c r="AZ11" s="24">
        <v>0</v>
      </c>
      <c r="BB11" s="30" t="e">
        <f t="shared" si="0"/>
        <v>#DIV/0!</v>
      </c>
      <c r="BC11" s="30" t="e">
        <f t="shared" si="3"/>
        <v>#DIV/0!</v>
      </c>
    </row>
    <row r="12" spans="1:55" x14ac:dyDescent="0.6">
      <c r="A12" s="24" t="s">
        <v>34</v>
      </c>
      <c r="B12" s="24" t="s">
        <v>35</v>
      </c>
      <c r="C12" s="24" t="s">
        <v>33</v>
      </c>
      <c r="D12" s="24" t="s">
        <v>29</v>
      </c>
      <c r="E12" s="24">
        <v>0</v>
      </c>
      <c r="F12" s="24">
        <v>0</v>
      </c>
      <c r="G12" s="24">
        <v>0</v>
      </c>
      <c r="H12" s="24">
        <v>0</v>
      </c>
      <c r="I12" s="24">
        <v>1.2500000000000001E-2</v>
      </c>
      <c r="J12" s="24">
        <v>2.5000000000000001E-2</v>
      </c>
      <c r="K12" s="24">
        <v>3.0000000000000002E-2</v>
      </c>
      <c r="L12" s="24">
        <v>3.4999999999999996E-2</v>
      </c>
      <c r="M12" s="24">
        <v>0.1</v>
      </c>
      <c r="N12" s="24">
        <v>0.125</v>
      </c>
      <c r="O12" s="24">
        <v>0.375</v>
      </c>
      <c r="P12" s="24">
        <v>0.625</v>
      </c>
      <c r="Q12" s="24">
        <v>0.8</v>
      </c>
      <c r="R12" s="24">
        <v>1.05</v>
      </c>
      <c r="S12" s="24">
        <v>1.05</v>
      </c>
      <c r="T12" s="24">
        <v>1</v>
      </c>
      <c r="U12" s="24">
        <v>0.75</v>
      </c>
      <c r="V12" s="24">
        <v>0.5</v>
      </c>
      <c r="W12" s="24">
        <v>0.25</v>
      </c>
      <c r="X12" s="24">
        <v>0</v>
      </c>
      <c r="Y12" s="24">
        <v>0.05</v>
      </c>
      <c r="Z12" s="24">
        <v>0.05</v>
      </c>
      <c r="AA12" s="24">
        <v>0.05</v>
      </c>
      <c r="AB12" s="24">
        <v>0.05</v>
      </c>
      <c r="AC12" s="24">
        <v>0</v>
      </c>
      <c r="AD12" s="24">
        <v>0</v>
      </c>
      <c r="AE12" s="24">
        <v>0</v>
      </c>
      <c r="AF12" s="24">
        <v>0.05</v>
      </c>
      <c r="AG12" s="24">
        <v>0.35</v>
      </c>
      <c r="AH12" s="24">
        <v>0.65</v>
      </c>
      <c r="AI12" s="24">
        <v>0.9</v>
      </c>
      <c r="AJ12" s="24">
        <v>1.125</v>
      </c>
      <c r="AK12" s="24">
        <v>1.125</v>
      </c>
      <c r="AL12" s="24">
        <v>1.1000000000000001</v>
      </c>
      <c r="AM12" s="24">
        <v>1.1000000000000001</v>
      </c>
      <c r="AN12" s="24">
        <v>1.05</v>
      </c>
      <c r="AO12" s="24">
        <v>1</v>
      </c>
      <c r="AP12" s="24">
        <v>0.9</v>
      </c>
      <c r="AQ12" s="24">
        <v>0.875</v>
      </c>
      <c r="AR12" s="24">
        <v>0.82499999999999996</v>
      </c>
      <c r="AS12" s="24">
        <v>0.82499999999999996</v>
      </c>
      <c r="AT12" s="24">
        <v>0.82499999999999996</v>
      </c>
      <c r="AU12" s="24">
        <v>0.82499999999999996</v>
      </c>
      <c r="AV12" s="24">
        <v>0.75</v>
      </c>
      <c r="AW12" s="24">
        <v>0.6</v>
      </c>
      <c r="AX12" s="24">
        <v>0.4</v>
      </c>
      <c r="AY12" s="24">
        <v>0.15</v>
      </c>
      <c r="AZ12" s="24">
        <v>0</v>
      </c>
      <c r="BB12" s="30">
        <f t="shared" si="0"/>
        <v>0.21250000000000002</v>
      </c>
      <c r="BC12" s="30">
        <f t="shared" si="3"/>
        <v>0.99687500000000007</v>
      </c>
    </row>
    <row r="13" spans="1:55" x14ac:dyDescent="0.6">
      <c r="A13" s="24" t="s">
        <v>34</v>
      </c>
      <c r="B13" s="24" t="s">
        <v>35</v>
      </c>
      <c r="C13" s="24" t="s">
        <v>33</v>
      </c>
      <c r="D13" s="24" t="s">
        <v>28</v>
      </c>
      <c r="E13" s="24">
        <v>0</v>
      </c>
      <c r="F13" s="24">
        <v>0.3</v>
      </c>
      <c r="G13" s="24">
        <v>0.5</v>
      </c>
      <c r="H13" s="24">
        <v>0.75</v>
      </c>
      <c r="I13" s="24">
        <v>1</v>
      </c>
      <c r="J13" s="24">
        <v>1.25</v>
      </c>
      <c r="K13" s="24">
        <v>1.35</v>
      </c>
      <c r="L13" s="24">
        <v>1.5</v>
      </c>
      <c r="M13" s="24">
        <v>1.65</v>
      </c>
      <c r="N13" s="24">
        <v>1.8</v>
      </c>
      <c r="O13" s="24">
        <v>2</v>
      </c>
      <c r="P13" s="24">
        <v>2.5</v>
      </c>
      <c r="Q13" s="24">
        <v>2.5</v>
      </c>
      <c r="R13" s="24">
        <v>2.5</v>
      </c>
      <c r="S13" s="24">
        <v>4</v>
      </c>
      <c r="T13" s="24">
        <v>5.6</v>
      </c>
      <c r="U13" s="24">
        <v>5.6</v>
      </c>
      <c r="V13" s="24">
        <v>4.5</v>
      </c>
      <c r="W13" s="24">
        <v>0.5</v>
      </c>
      <c r="X13" s="24">
        <v>0.1</v>
      </c>
      <c r="Y13" s="24">
        <v>0.4</v>
      </c>
      <c r="Z13" s="24">
        <v>0.8</v>
      </c>
      <c r="AA13" s="24">
        <v>0.9</v>
      </c>
      <c r="AB13" s="24">
        <v>0.95</v>
      </c>
      <c r="AC13" s="24">
        <v>0.95</v>
      </c>
      <c r="AD13" s="24">
        <v>0.95</v>
      </c>
      <c r="AE13" s="24">
        <v>0.95</v>
      </c>
      <c r="AF13" s="24">
        <v>0.95</v>
      </c>
      <c r="AG13" s="24">
        <v>1</v>
      </c>
      <c r="AH13" s="24">
        <v>2.5</v>
      </c>
      <c r="AI13" s="24">
        <v>2.7</v>
      </c>
      <c r="AJ13" s="24">
        <v>2.7</v>
      </c>
      <c r="AK13" s="24">
        <v>5</v>
      </c>
      <c r="AL13" s="24">
        <v>5.7</v>
      </c>
      <c r="AM13" s="24">
        <v>5.7</v>
      </c>
      <c r="AN13" s="24">
        <v>5.7</v>
      </c>
      <c r="AO13" s="24">
        <v>5.7</v>
      </c>
      <c r="AP13" s="24">
        <v>5.7</v>
      </c>
      <c r="AQ13" s="24">
        <v>5.7</v>
      </c>
      <c r="AR13" s="24">
        <v>5.7</v>
      </c>
      <c r="AS13" s="24">
        <v>5.7</v>
      </c>
      <c r="AT13" s="24">
        <v>5</v>
      </c>
      <c r="AU13" s="24">
        <v>4</v>
      </c>
      <c r="AV13" s="24">
        <v>4.8</v>
      </c>
      <c r="AW13" s="24">
        <v>5</v>
      </c>
      <c r="AX13" s="24">
        <v>3.1</v>
      </c>
      <c r="AY13" s="24">
        <v>0</v>
      </c>
      <c r="AZ13" s="24">
        <v>0</v>
      </c>
      <c r="BB13" s="30">
        <f t="shared" si="0"/>
        <v>1.71875</v>
      </c>
      <c r="BC13" s="30">
        <f t="shared" si="3"/>
        <v>5.6125000000000007</v>
      </c>
    </row>
    <row r="14" spans="1:55" x14ac:dyDescent="0.6">
      <c r="A14" s="24" t="s">
        <v>34</v>
      </c>
      <c r="B14" s="24" t="s">
        <v>36</v>
      </c>
      <c r="C14" s="24" t="s">
        <v>33</v>
      </c>
      <c r="D14" s="24" t="s">
        <v>29</v>
      </c>
      <c r="E14" s="24">
        <v>0</v>
      </c>
      <c r="F14" s="24">
        <v>0</v>
      </c>
      <c r="G14" s="24">
        <v>5.0000000000000001E-3</v>
      </c>
      <c r="H14" s="24">
        <v>0.01</v>
      </c>
      <c r="I14" s="24">
        <v>1.5000000000000001E-2</v>
      </c>
      <c r="J14" s="24">
        <v>1.5000000000000001E-2</v>
      </c>
      <c r="K14" s="24">
        <v>2.5000000000000001E-2</v>
      </c>
      <c r="L14" s="24">
        <v>6.9999999999999993E-2</v>
      </c>
      <c r="M14" s="24">
        <v>8.5000000000000006E-2</v>
      </c>
      <c r="N14" s="24">
        <v>0.185</v>
      </c>
      <c r="O14" s="24">
        <v>0.17</v>
      </c>
      <c r="P14" s="24">
        <v>0.28499999999999998</v>
      </c>
      <c r="Q14" s="24">
        <v>0.39500000000000002</v>
      </c>
      <c r="R14" s="24">
        <v>0.43</v>
      </c>
      <c r="S14" s="24">
        <v>0.55999999999999994</v>
      </c>
      <c r="T14" s="24">
        <v>0.435</v>
      </c>
      <c r="U14" s="24">
        <v>0.27999999999999997</v>
      </c>
      <c r="V14" s="24">
        <v>0.12999999999999998</v>
      </c>
      <c r="W14" s="24">
        <v>3.4999999999999996E-2</v>
      </c>
      <c r="X14" s="24">
        <v>3.4999999999999996E-2</v>
      </c>
      <c r="Y14" s="24">
        <v>3.4999999999999996E-2</v>
      </c>
      <c r="Z14" s="24">
        <v>3.4999999999999996E-2</v>
      </c>
      <c r="AA14" s="24">
        <v>0</v>
      </c>
      <c r="AB14" s="24">
        <v>0</v>
      </c>
      <c r="AC14" s="24">
        <v>0</v>
      </c>
      <c r="AD14" s="24">
        <v>5.0000000000000001E-3</v>
      </c>
      <c r="AE14" s="24">
        <v>2.5000000000000001E-2</v>
      </c>
      <c r="AF14" s="24">
        <v>0.19500000000000001</v>
      </c>
      <c r="AG14" s="24">
        <v>0.39</v>
      </c>
      <c r="AH14" s="24">
        <v>0.59000000000000008</v>
      </c>
      <c r="AI14" s="24">
        <v>0.755</v>
      </c>
      <c r="AJ14" s="24">
        <v>0.75</v>
      </c>
      <c r="AK14" s="24">
        <v>0.71500000000000008</v>
      </c>
      <c r="AL14" s="24">
        <v>0.69</v>
      </c>
      <c r="AM14" s="24">
        <v>0.66</v>
      </c>
      <c r="AN14" s="24">
        <v>0.63500000000000001</v>
      </c>
      <c r="AO14" s="24">
        <v>0.61499999999999999</v>
      </c>
      <c r="AP14" s="24">
        <v>0.60499999999999998</v>
      </c>
      <c r="AQ14" s="24">
        <v>0.55000000000000004</v>
      </c>
      <c r="AR14" s="24">
        <v>0.55000000000000004</v>
      </c>
      <c r="AS14" s="24">
        <v>0.54500000000000004</v>
      </c>
      <c r="AT14" s="24">
        <v>0.51</v>
      </c>
      <c r="AU14" s="24">
        <v>0.51</v>
      </c>
      <c r="AV14" s="24">
        <v>0.37</v>
      </c>
      <c r="AW14" s="24">
        <v>0.23499999999999999</v>
      </c>
      <c r="AX14" s="24">
        <v>0.10500000000000001</v>
      </c>
      <c r="AY14" s="24">
        <v>0</v>
      </c>
      <c r="AZ14" s="24">
        <v>0</v>
      </c>
      <c r="BB14" s="30">
        <f t="shared" si="0"/>
        <v>6.8749999999999992E-2</v>
      </c>
      <c r="BC14" s="30">
        <f t="shared" si="3"/>
        <v>0.62750000000000006</v>
      </c>
    </row>
    <row r="15" spans="1:55" x14ac:dyDescent="0.6">
      <c r="A15" s="24" t="s">
        <v>34</v>
      </c>
      <c r="B15" s="24" t="s">
        <v>36</v>
      </c>
      <c r="C15" s="24" t="s">
        <v>33</v>
      </c>
      <c r="D15" s="24" t="s">
        <v>28</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c r="AE15" s="24">
        <v>0</v>
      </c>
      <c r="AF15" s="24">
        <v>0</v>
      </c>
      <c r="AG15" s="24">
        <v>0</v>
      </c>
      <c r="AH15" s="24">
        <v>0</v>
      </c>
      <c r="AI15" s="24">
        <v>0</v>
      </c>
      <c r="AJ15" s="24">
        <v>0</v>
      </c>
      <c r="AK15" s="24">
        <v>0</v>
      </c>
      <c r="AL15" s="24">
        <v>0</v>
      </c>
      <c r="AM15" s="24">
        <v>0</v>
      </c>
      <c r="AN15" s="24">
        <v>0</v>
      </c>
      <c r="AO15" s="24">
        <v>0</v>
      </c>
      <c r="AP15" s="24">
        <v>0</v>
      </c>
      <c r="AQ15" s="24">
        <v>0</v>
      </c>
      <c r="AR15" s="24">
        <v>0</v>
      </c>
      <c r="AS15" s="24">
        <v>0</v>
      </c>
      <c r="AT15" s="24">
        <v>0</v>
      </c>
      <c r="AU15" s="24">
        <v>0</v>
      </c>
      <c r="AV15" s="24">
        <v>0</v>
      </c>
      <c r="AW15" s="24">
        <v>0</v>
      </c>
      <c r="AX15" s="24">
        <v>0</v>
      </c>
      <c r="AY15" s="24">
        <v>0</v>
      </c>
      <c r="AZ15" s="24">
        <v>0</v>
      </c>
      <c r="BB15" s="30">
        <f t="shared" si="0"/>
        <v>0</v>
      </c>
      <c r="BC15" s="30">
        <f t="shared" si="3"/>
        <v>0</v>
      </c>
    </row>
    <row r="16" spans="1:55" x14ac:dyDescent="0.6">
      <c r="A16" s="24" t="s">
        <v>13</v>
      </c>
      <c r="C16" s="24" t="s">
        <v>33</v>
      </c>
      <c r="D16" s="24" t="s">
        <v>38</v>
      </c>
      <c r="E16" s="24">
        <v>0</v>
      </c>
      <c r="F16" s="24">
        <v>0</v>
      </c>
      <c r="G16" s="24">
        <v>0</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v>0</v>
      </c>
      <c r="AE16" s="24">
        <v>0</v>
      </c>
      <c r="AF16" s="24">
        <v>0</v>
      </c>
      <c r="AG16" s="24">
        <v>0</v>
      </c>
      <c r="AH16" s="24">
        <v>0</v>
      </c>
      <c r="AI16" s="24">
        <v>0</v>
      </c>
      <c r="AJ16" s="24">
        <v>0</v>
      </c>
      <c r="AK16" s="24">
        <v>0</v>
      </c>
      <c r="AL16" s="24">
        <v>0</v>
      </c>
      <c r="AM16" s="24">
        <v>0</v>
      </c>
      <c r="AN16" s="24">
        <v>0</v>
      </c>
      <c r="AO16" s="24">
        <v>0</v>
      </c>
      <c r="AP16" s="24">
        <v>0</v>
      </c>
      <c r="AQ16" s="24">
        <v>0</v>
      </c>
      <c r="AR16" s="24">
        <v>0</v>
      </c>
      <c r="AS16" s="24">
        <v>0</v>
      </c>
      <c r="AT16" s="24">
        <v>0</v>
      </c>
      <c r="AU16" s="24">
        <v>0</v>
      </c>
      <c r="AV16" s="24">
        <v>0</v>
      </c>
      <c r="AW16" s="24">
        <v>0</v>
      </c>
      <c r="AX16" s="24">
        <v>0</v>
      </c>
      <c r="AY16" s="24">
        <v>0</v>
      </c>
      <c r="AZ16" s="24">
        <v>0</v>
      </c>
      <c r="BB16" s="30">
        <f t="shared" si="0"/>
        <v>0</v>
      </c>
      <c r="BC16" s="30">
        <f t="shared" si="3"/>
        <v>0</v>
      </c>
    </row>
    <row r="17" spans="4:52" x14ac:dyDescent="0.6">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row>
    <row r="20" spans="4:52" x14ac:dyDescent="0.6">
      <c r="D20" s="32"/>
      <c r="E20" s="33"/>
      <c r="F20" s="33"/>
      <c r="G20" s="33"/>
      <c r="H20" s="33"/>
      <c r="I20" s="33"/>
      <c r="J20" s="33"/>
      <c r="K20" s="33"/>
      <c r="L20" s="33"/>
      <c r="M20" s="33"/>
      <c r="N20" s="33"/>
      <c r="O20" s="33"/>
      <c r="P20" s="33"/>
      <c r="Q20" s="33"/>
      <c r="R20" s="33"/>
      <c r="S20" s="33"/>
      <c r="T20" s="33"/>
      <c r="U20" s="32"/>
      <c r="V20" s="32"/>
    </row>
    <row r="21" spans="4:52" x14ac:dyDescent="0.6">
      <c r="D21" s="32"/>
      <c r="E21" s="33"/>
      <c r="F21" s="33"/>
      <c r="G21" s="33"/>
      <c r="H21" s="33"/>
      <c r="I21" s="33"/>
      <c r="J21" s="33"/>
      <c r="K21" s="33"/>
      <c r="L21" s="33"/>
      <c r="M21" s="33"/>
      <c r="N21" s="33"/>
      <c r="O21" s="33"/>
      <c r="P21" s="33"/>
      <c r="Q21" s="33"/>
      <c r="R21" s="33"/>
      <c r="S21" s="33"/>
      <c r="T21" s="33"/>
      <c r="U21" s="33"/>
      <c r="V21" s="32"/>
    </row>
    <row r="22" spans="4:52" x14ac:dyDescent="0.6">
      <c r="U22" s="34"/>
      <c r="V22" s="34"/>
    </row>
    <row r="23" spans="4:52" x14ac:dyDescent="0.6">
      <c r="U23" s="32"/>
      <c r="V23" s="34"/>
    </row>
    <row r="24" spans="4:52" x14ac:dyDescent="0.6">
      <c r="U24" s="34"/>
      <c r="V24" s="34"/>
    </row>
    <row r="25" spans="4:52" x14ac:dyDescent="0.6">
      <c r="U25" s="34"/>
      <c r="V25" s="34"/>
    </row>
  </sheetData>
  <mergeCells count="2">
    <mergeCell ref="U1:AB1"/>
    <mergeCell ref="AK1:AR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8A03182FD1A89499BED5748272693A4" ma:contentTypeVersion="14" ma:contentTypeDescription="Create a new document." ma:contentTypeScope="" ma:versionID="2319bc44faca32cd40f8f1587d1e0581">
  <xsd:schema xmlns:xsd="http://www.w3.org/2001/XMLSchema" xmlns:xs="http://www.w3.org/2001/XMLSchema" xmlns:p="http://schemas.microsoft.com/office/2006/metadata/properties" xmlns:ns2="d435c070-c06e-4d05-a15c-3cf3ebf12947" xmlns:ns3="eebc887a-0f09-4f5c-bd8f-4f9d1c38eaad" targetNamespace="http://schemas.microsoft.com/office/2006/metadata/properties" ma:root="true" ma:fieldsID="63891704596b620b10a34f213caa271f" ns2:_="" ns3:_="">
    <xsd:import namespace="d435c070-c06e-4d05-a15c-3cf3ebf12947"/>
    <xsd:import namespace="eebc887a-0f09-4f5c-bd8f-4f9d1c38eaad"/>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35c070-c06e-4d05-a15c-3cf3ebf1294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bc887a-0f09-4f5c-bd8f-4f9d1c38eaad"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E6287A-ED66-46DD-B113-A612F844666E}">
  <ds:schemaRefs>
    <ds:schemaRef ds:uri="http://schemas.microsoft.com/sharepoint/v3/contenttype/forms"/>
  </ds:schemaRefs>
</ds:datastoreItem>
</file>

<file path=customXml/itemProps2.xml><?xml version="1.0" encoding="utf-8"?>
<ds:datastoreItem xmlns:ds="http://schemas.openxmlformats.org/officeDocument/2006/customXml" ds:itemID="{B0E08236-766C-4373-ADD6-FE208DC200AD}">
  <ds:schemaRefs>
    <ds:schemaRef ds:uri="http://purl.org/dc/elements/1.1/"/>
    <ds:schemaRef ds:uri="http://purl.org/dc/terms/"/>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d435c070-c06e-4d05-a15c-3cf3ebf12947"/>
    <ds:schemaRef ds:uri="http://schemas.openxmlformats.org/package/2006/metadata/core-properties"/>
    <ds:schemaRef ds:uri="eebc887a-0f09-4f5c-bd8f-4f9d1c38eaad"/>
    <ds:schemaRef ds:uri="http://purl.org/dc/dcmitype/"/>
  </ds:schemaRefs>
</ds:datastoreItem>
</file>

<file path=customXml/itemProps3.xml><?xml version="1.0" encoding="utf-8"?>
<ds:datastoreItem xmlns:ds="http://schemas.openxmlformats.org/officeDocument/2006/customXml" ds:itemID="{4675538A-AA29-42E7-A9DE-4E0253D6B6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35c070-c06e-4d05-a15c-3cf3ebf12947"/>
    <ds:schemaRef ds:uri="eebc887a-0f09-4f5c-bd8f-4f9d1c38ea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Sustain-H Value Calculator</vt:lpstr>
      <vt:lpstr>WORKING</vt:lpstr>
      <vt:lpstr>Baseline Demand profiles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Freya Espir</dc:creator>
  <cp:lastModifiedBy>Nithin Rajavelu</cp:lastModifiedBy>
  <cp:lastPrinted>2020-07-01T13:34:04Z</cp:lastPrinted>
  <dcterms:created xsi:type="dcterms:W3CDTF">2016-01-14T11:03:05Z</dcterms:created>
  <dcterms:modified xsi:type="dcterms:W3CDTF">2020-07-23T07:52:52Z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0x01010098A03182FD1A89499BED5748272693A4</vt:lpwstr>
  </property>
</Properties>
</file>